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bookViews>
    <workbookView xWindow="0" yWindow="0" windowWidth="22725" windowHeight="10290" activeTab="1"/>
  </bookViews>
  <sheets>
    <sheet name="24-1 이전 기준표(참고용)" sheetId="1" r:id="rId1"/>
    <sheet name="★24-2 이후 기준표" sheetId="2" r:id="rId2"/>
  </sheets>
  <definedNames>
    <definedName name="_xlnm._FilterDatabase" localSheetId="1" hidden="1">'★24-2 이후 기준표'!$A$4:$I$55</definedName>
    <definedName name="_xlnm._FilterDatabase" localSheetId="0" hidden="1">'24-1 이전 기준표(참고용)'!$A$4:$L$55</definedName>
    <definedName name="_xlnm.Print_Area" localSheetId="1">'★24-2 이후 기준표'!$A$1:$J$55</definedName>
    <definedName name="_xlnm.Print_Area" localSheetId="0">'24-1 이전 기준표(참고용)'!$A$1:$M$55</definedName>
    <definedName name="_xlnm.Print_Titles" localSheetId="1">'★24-2 이후 기준표'!$1:$4</definedName>
    <definedName name="_xlnm.Print_Titles" localSheetId="0">'24-1 이전 기준표(참고용)'!$1:$4</definedName>
  </definedNames>
  <calcPr calcId="162913"/>
</workbook>
</file>

<file path=xl/calcChain.xml><?xml version="1.0" encoding="utf-8"?>
<calcChain xmlns="http://schemas.openxmlformats.org/spreadsheetml/2006/main">
  <c r="A36" i="2" l="1"/>
  <c r="A17" i="2"/>
  <c r="A15" i="2"/>
  <c r="A8" i="2"/>
  <c r="A17" i="1" l="1"/>
  <c r="A15" i="1" l="1"/>
  <c r="A8" i="1"/>
  <c r="A36" i="1" l="1"/>
</calcChain>
</file>

<file path=xl/comments1.xml><?xml version="1.0" encoding="utf-8"?>
<comments xmlns="http://schemas.openxmlformats.org/spreadsheetml/2006/main">
  <authors>
    <author>이은비</author>
  </authors>
  <commentList>
    <comment ref="E3" authorId="0" shapeId="0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<sst xmlns="http://schemas.openxmlformats.org/spreadsheetml/2006/main" count="374" uniqueCount="164">
  <si>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</si>
  <si>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</si>
  <si>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</si>
  <si>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</si>
  <si>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</si>
  <si>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</si>
  <si>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</si>
  <si>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</si>
  <si>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</si>
  <si>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</si>
  <si>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</si>
  <si>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</si>
  <si>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</si>
  <si>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</si>
  <si>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</si>
  <si>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</si>
  <si>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</si>
  <si>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</si>
  <si>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</si>
  <si>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</si>
  <si>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</si>
  <si>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</si>
  <si>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</si>
  <si>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</si>
  <si>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</si>
  <si>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</si>
  <si>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</si>
  <si>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</si>
  <si>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</si>
  <si>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</si>
  <si>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</si>
  <si>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</si>
  <si>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</si>
  <si>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</si>
  <si>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</si>
  <si>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</si>
  <si>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</si>
  <si>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</si>
  <si>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</si>
  <si>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</si>
  <si>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</si>
  <si>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</si>
  <si>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</si>
  <si>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</si>
  <si>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</si>
  <si>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</si>
  <si>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</si>
  <si>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</si>
  <si>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</si>
  <si>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</si>
  <si>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</si>
  <si>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</si>
  <si>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</si>
  <si>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</si>
  <si>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</si>
  <si>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</si>
  <si>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</si>
  <si>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</si>
  <si>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</si>
  <si>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</si>
  <si>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</si>
  <si>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</si>
  <si>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</si>
  <si>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</si>
  <si>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</si>
  <si>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</si>
  <si>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</si>
  <si>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</si>
  <si>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</si>
  <si>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</si>
  <si>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</si>
  <si>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</si>
  <si>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</si>
  <si>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</si>
  <si>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</si>
  <si>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</si>
  <si>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</si>
  <si>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</si>
  <si>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</si>
  <si>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</si>
  <si>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</si>
  <si>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</si>
  <si>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사회과교육과</t>
    <phoneticPr fontId="1" type="noConversion"/>
  </si>
  <si>
    <t>제약산업학과</t>
    <phoneticPr fontId="1" type="noConversion"/>
  </si>
  <si>
    <t>2013-1학기부터 적용</t>
    <phoneticPr fontId="1" type="noConversion"/>
  </si>
  <si>
    <t>93/86</t>
    <phoneticPr fontId="1" type="noConversion"/>
  </si>
  <si>
    <t>810/755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</si>
  <si>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</si>
  <si>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</si>
  <si>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</si>
  <si>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</si>
  <si>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</si>
  <si>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540</t>
    <phoneticPr fontId="1" type="noConversion"/>
  </si>
  <si>
    <t>76</t>
    <phoneticPr fontId="1" type="noConversion"/>
  </si>
  <si>
    <t>207</t>
    <phoneticPr fontId="1" type="noConversion"/>
  </si>
  <si>
    <t>700</t>
    <phoneticPr fontId="1" type="noConversion"/>
  </si>
  <si>
    <t>600</t>
    <phoneticPr fontId="1" type="noConversion"/>
  </si>
  <si>
    <t>6.0</t>
    <phoneticPr fontId="1" type="noConversion"/>
  </si>
  <si>
    <t>91</t>
    <phoneticPr fontId="1" type="noConversion"/>
  </si>
  <si>
    <t>800</t>
    <phoneticPr fontId="1" type="noConversion"/>
  </si>
  <si>
    <t>650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</si>
  <si>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</si>
  <si>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</si>
  <si>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</si>
  <si>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</si>
  <si>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</si>
  <si>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</si>
  <si>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</si>
  <si>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</si>
  <si>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TOPIK(외국인)</t>
    <phoneticPr fontId="1" type="noConversion"/>
  </si>
  <si>
    <t>(박/석)</t>
    <phoneticPr fontId="1" type="noConversion"/>
  </si>
  <si>
    <t>간호과학과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</si>
  <si>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</si>
  <si>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</si>
  <si>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</si>
  <si>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</si>
  <si>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</si>
  <si>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</si>
  <si>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</si>
  <si>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2009. 4. 16. 변경
2017-2 이전 입학생(2017.08.08 변경)</t>
    <phoneticPr fontId="1" type="noConversion"/>
  </si>
  <si>
    <t>TEPS(박/석)</t>
    <phoneticPr fontId="1" type="noConversion"/>
  </si>
  <si>
    <t>New TEPS</t>
    <phoneticPr fontId="1" type="noConversion"/>
  </si>
  <si>
    <t>327</t>
    <phoneticPr fontId="1" type="noConversion"/>
  </si>
  <si>
    <t>355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</si>
  <si>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</si>
  <si>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</si>
  <si>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</si>
  <si>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</si>
  <si>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</si>
  <si>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</si>
  <si>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</si>
  <si>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</si>
  <si>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</si>
  <si>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TEPS(구)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</si>
  <si>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</si>
  <si>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</si>
  <si>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</si>
  <si>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</si>
  <si>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</si>
  <si>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</si>
  <si>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</si>
  <si>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</si>
  <si>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</si>
  <si>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</si>
  <si>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</si>
  <si>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</si>
  <si>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</si>
  <si>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※한국어능력시험(TOPIK, TOPIK IBT)은 외국인 대학원생에 한하여 적용</t>
    <phoneticPr fontId="1" type="noConversion"/>
  </si>
  <si>
    <t>IELTS 신설(2023.8.17 변경)</t>
    <phoneticPr fontId="1" type="noConversion"/>
  </si>
  <si>
    <t xml:space="preserve">2023-2학기 기준 재적생,수료생,제적생까지 소급적용 </t>
    <phoneticPr fontId="1" type="noConversion"/>
  </si>
  <si>
    <t>융합보건학과
(구. 보건관리학과)</t>
    <phoneticPr fontId="1" type="noConversion"/>
  </si>
  <si>
    <t>커뮤니케이션미디어학
(구. 언론홍보영상학과)</t>
    <phoneticPr fontId="1" type="noConversion"/>
  </si>
  <si>
    <t>북한학과
(구. 북한학)</t>
    <phoneticPr fontId="1" type="noConversion"/>
  </si>
  <si>
    <t>2024학년도 제2학기 대학원 학부/학과별 영어시험(공인어학능력시험) 합격기준표</t>
    <phoneticPr fontId="1" type="noConversion"/>
  </si>
  <si>
    <t>2010-2학기 이전 입학생
(2009.1.23. 변경, 입학년도 무관)​
TOPIK 기준 하향(2022.06.24.이후)</t>
    <phoneticPr fontId="1" type="noConversion"/>
  </si>
  <si>
    <t>2011-1학기 이후 입학생 (2011.1.31. 변경)​
TOPIK 기준 하향(2022.06.24.이후)</t>
    <phoneticPr fontId="1" type="noConversion"/>
  </si>
  <si>
    <t>2024. 10. 8. 기준</t>
    <phoneticPr fontId="1" type="noConversion"/>
  </si>
  <si>
    <t>TOEFL(IBT)
(박/석)</t>
    <phoneticPr fontId="1" type="noConversion"/>
  </si>
  <si>
    <t>TOEIC
(박/석)</t>
    <phoneticPr fontId="1" type="noConversion"/>
  </si>
  <si>
    <t>TEPS
(박/석)</t>
    <phoneticPr fontId="1" type="noConversion"/>
  </si>
  <si>
    <t>IELTS
(박/석)</t>
    <phoneticPr fontId="1" type="noConversion"/>
  </si>
  <si>
    <t>2006-2학기 이전 적용 /
2024-2학기부터 IELTS 합격기준 신설</t>
    <phoneticPr fontId="1" type="noConversion"/>
  </si>
  <si>
    <t>2024학년도 제1학기 대학원 학부/학과별 영어시험(공인어학능력시험) 합격기준표</t>
    <phoneticPr fontId="1" type="noConversion"/>
  </si>
  <si>
    <t>2024. 9.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</si>
</sst>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b/>
      <sz val="14"/>
      <color rgb="FFFF0000"/>
      <name val="함초롬돋움"/>
      <family val="1"/>
      <charset val="129"/>
    </font>
    <font>
      <sz val="9"/>
      <color indexed="81"/>
      <name val="Tahoma"/>
      <family val="2"/>
    </font>
    <font>
      <sz val="10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vertical="center" shrinkToFit="1"/>
    </xf>
    <xf numFmtId="0" fontId="6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zoomScaleNormal="100" workbookViewId="0">
      <pane ySplit="4" topLeftCell="A5" activePane="bottomLeft" state="frozen"/>
      <selection sqref="A1:K1"/>
      <selection pane="bottomLeft" activeCell="C62" sqref="C62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2" customWidth="1"/>
    <col min="12" max="12" width="31.5546875" style="4" customWidth="1"/>
    <col min="13" max="13" width="9.44140625" style="2" customWidth="1"/>
    <col min="14" max="16384" width="8.88671875" style="1"/>
  </cols>
  <sheetData>
    <row r="1" spans="1:14" ht="31.5" customHeight="1" x14ac:dyDescent="0.15">
      <c r="A1" s="8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/>
    </row>
    <row r="2" spans="1:14" ht="20.100000000000001" customHeight="1" x14ac:dyDescent="0.15">
      <c r="A2" s="9" t="s">
        <v>147</v>
      </c>
      <c r="B2" s="10"/>
      <c r="C2" s="10"/>
      <c r="D2" s="10"/>
      <c r="E2" s="10"/>
      <c r="F2" s="10"/>
      <c r="G2" s="10"/>
      <c r="H2" s="10"/>
      <c r="I2" s="10"/>
      <c r="J2" s="10"/>
      <c r="K2" s="11"/>
      <c r="L2" s="12"/>
      <c r="M2" s="13" t="s">
        <v>163</v>
      </c>
    </row>
    <row r="3" spans="1:14" ht="16.5" customHeight="1" x14ac:dyDescent="0.15">
      <c r="A3" s="14" t="s">
        <v>0</v>
      </c>
      <c r="B3" s="15" t="s">
        <v>1</v>
      </c>
      <c r="C3" s="15" t="s">
        <v>2</v>
      </c>
      <c r="D3" s="15"/>
      <c r="E3" s="16" t="s">
        <v>3</v>
      </c>
      <c r="F3" s="16"/>
      <c r="G3" s="16"/>
      <c r="H3" s="17" t="s">
        <v>4</v>
      </c>
      <c r="I3" s="18" t="s">
        <v>120</v>
      </c>
      <c r="J3" s="18"/>
      <c r="K3" s="19" t="s">
        <v>5</v>
      </c>
      <c r="L3" s="18" t="s">
        <v>6</v>
      </c>
      <c r="M3" s="20" t="s">
        <v>109</v>
      </c>
    </row>
    <row r="4" spans="1:14" ht="17.100000000000001" customHeight="1" x14ac:dyDescent="0.15">
      <c r="A4" s="14"/>
      <c r="B4" s="15"/>
      <c r="C4" s="15"/>
      <c r="D4" s="15"/>
      <c r="E4" s="17" t="s">
        <v>7</v>
      </c>
      <c r="F4" s="17" t="s">
        <v>8</v>
      </c>
      <c r="G4" s="17" t="s">
        <v>9</v>
      </c>
      <c r="H4" s="17" t="s">
        <v>10</v>
      </c>
      <c r="I4" s="17" t="s">
        <v>133</v>
      </c>
      <c r="J4" s="17" t="s">
        <v>121</v>
      </c>
      <c r="K4" s="19" t="s">
        <v>10</v>
      </c>
      <c r="L4" s="18"/>
      <c r="M4" s="20" t="s">
        <v>110</v>
      </c>
    </row>
    <row r="5" spans="1:14" s="6" customFormat="1" ht="26.25" hidden="1" customHeight="1" x14ac:dyDescent="0.15">
      <c r="A5" s="21">
        <v>1</v>
      </c>
      <c r="B5" s="22" t="s">
        <v>11</v>
      </c>
      <c r="C5" s="21" t="s">
        <v>12</v>
      </c>
      <c r="D5" s="21"/>
      <c r="E5" s="21">
        <v>173</v>
      </c>
      <c r="F5" s="21">
        <v>61</v>
      </c>
      <c r="G5" s="21">
        <v>500</v>
      </c>
      <c r="H5" s="21">
        <v>585</v>
      </c>
      <c r="I5" s="21">
        <v>468</v>
      </c>
      <c r="J5" s="21">
        <v>251</v>
      </c>
      <c r="K5" s="23"/>
      <c r="L5" s="24"/>
      <c r="M5" s="23" t="s">
        <v>112</v>
      </c>
    </row>
    <row r="6" spans="1:14" s="6" customFormat="1" ht="26.25" hidden="1" customHeight="1" x14ac:dyDescent="0.15">
      <c r="A6" s="21">
        <v>2</v>
      </c>
      <c r="B6" s="22"/>
      <c r="C6" s="21" t="s">
        <v>13</v>
      </c>
      <c r="D6" s="21"/>
      <c r="E6" s="21">
        <v>213</v>
      </c>
      <c r="F6" s="21">
        <v>80</v>
      </c>
      <c r="G6" s="21">
        <v>550</v>
      </c>
      <c r="H6" s="21">
        <v>730</v>
      </c>
      <c r="I6" s="21">
        <v>638</v>
      </c>
      <c r="J6" s="21">
        <v>349</v>
      </c>
      <c r="K6" s="23"/>
      <c r="L6" s="25" t="s">
        <v>101</v>
      </c>
      <c r="M6" s="23" t="s">
        <v>113</v>
      </c>
    </row>
    <row r="7" spans="1:14" s="6" customFormat="1" ht="26.25" hidden="1" customHeight="1" x14ac:dyDescent="0.15">
      <c r="A7" s="26">
        <v>3</v>
      </c>
      <c r="B7" s="22"/>
      <c r="C7" s="26" t="s">
        <v>14</v>
      </c>
      <c r="D7" s="21"/>
      <c r="E7" s="21">
        <v>250</v>
      </c>
      <c r="F7" s="26">
        <v>100</v>
      </c>
      <c r="G7" s="21">
        <v>600</v>
      </c>
      <c r="H7" s="21">
        <v>880</v>
      </c>
      <c r="I7" s="21">
        <v>812</v>
      </c>
      <c r="J7" s="21">
        <v>459</v>
      </c>
      <c r="K7" s="27">
        <v>6.5</v>
      </c>
      <c r="L7" s="24" t="s">
        <v>104</v>
      </c>
      <c r="M7" s="28" t="s">
        <v>113</v>
      </c>
    </row>
    <row r="8" spans="1:14" s="6" customFormat="1" ht="26.25" hidden="1" customHeight="1" x14ac:dyDescent="0.15">
      <c r="A8" s="26">
        <f>IF(C7="",IF(C6="",A5+1,A6+1),A7+1)</f>
        <v>4</v>
      </c>
      <c r="B8" s="22"/>
      <c r="C8" s="26"/>
      <c r="D8" s="21"/>
      <c r="E8" s="21">
        <v>213</v>
      </c>
      <c r="F8" s="26"/>
      <c r="G8" s="21">
        <v>550</v>
      </c>
      <c r="H8" s="21">
        <v>870</v>
      </c>
      <c r="I8" s="21">
        <v>810</v>
      </c>
      <c r="J8" s="21">
        <v>458</v>
      </c>
      <c r="K8" s="27"/>
      <c r="L8" s="24" t="s">
        <v>105</v>
      </c>
      <c r="M8" s="28"/>
    </row>
    <row r="9" spans="1:14" s="6" customFormat="1" ht="26.25" hidden="1" customHeight="1" x14ac:dyDescent="0.15">
      <c r="A9" s="21">
        <v>4</v>
      </c>
      <c r="B9" s="22"/>
      <c r="C9" s="21" t="s">
        <v>15</v>
      </c>
      <c r="D9" s="21"/>
      <c r="E9" s="21">
        <v>213</v>
      </c>
      <c r="F9" s="21">
        <v>79</v>
      </c>
      <c r="G9" s="21">
        <v>550</v>
      </c>
      <c r="H9" s="21">
        <v>730</v>
      </c>
      <c r="I9" s="21">
        <v>638</v>
      </c>
      <c r="J9" s="21">
        <v>349</v>
      </c>
      <c r="K9" s="23"/>
      <c r="L9" s="24"/>
      <c r="M9" s="23" t="s">
        <v>113</v>
      </c>
    </row>
    <row r="10" spans="1:14" s="6" customFormat="1" ht="26.25" hidden="1" customHeight="1" x14ac:dyDescent="0.15">
      <c r="A10" s="21">
        <v>5</v>
      </c>
      <c r="B10" s="22"/>
      <c r="C10" s="21" t="s">
        <v>16</v>
      </c>
      <c r="D10" s="21"/>
      <c r="E10" s="21">
        <v>213</v>
      </c>
      <c r="F10" s="21">
        <v>79</v>
      </c>
      <c r="G10" s="21">
        <v>550</v>
      </c>
      <c r="H10" s="21">
        <v>730</v>
      </c>
      <c r="I10" s="21">
        <v>638</v>
      </c>
      <c r="J10" s="21">
        <v>349</v>
      </c>
      <c r="K10" s="23">
        <v>6</v>
      </c>
      <c r="L10" s="24"/>
      <c r="M10" s="23" t="s">
        <v>112</v>
      </c>
    </row>
    <row r="11" spans="1:14" s="6" customFormat="1" ht="26.25" hidden="1" customHeight="1" x14ac:dyDescent="0.15">
      <c r="A11" s="21">
        <v>6</v>
      </c>
      <c r="B11" s="22"/>
      <c r="C11" s="21" t="s">
        <v>17</v>
      </c>
      <c r="D11" s="21"/>
      <c r="E11" s="21">
        <v>213</v>
      </c>
      <c r="F11" s="21">
        <v>79</v>
      </c>
      <c r="G11" s="21">
        <v>550</v>
      </c>
      <c r="H11" s="21">
        <v>730</v>
      </c>
      <c r="I11" s="21">
        <v>638</v>
      </c>
      <c r="J11" s="21">
        <v>349</v>
      </c>
      <c r="K11" s="23"/>
      <c r="L11" s="24"/>
      <c r="M11" s="23" t="s">
        <v>112</v>
      </c>
    </row>
    <row r="12" spans="1:14" s="6" customFormat="1" ht="26.25" hidden="1" customHeight="1" x14ac:dyDescent="0.15">
      <c r="A12" s="21">
        <v>7</v>
      </c>
      <c r="B12" s="22"/>
      <c r="C12" s="21" t="s">
        <v>18</v>
      </c>
      <c r="D12" s="21"/>
      <c r="E12" s="21">
        <v>213</v>
      </c>
      <c r="F12" s="21">
        <v>80</v>
      </c>
      <c r="G12" s="21">
        <v>550</v>
      </c>
      <c r="H12" s="21">
        <v>730</v>
      </c>
      <c r="I12" s="21">
        <v>638</v>
      </c>
      <c r="J12" s="21">
        <v>349</v>
      </c>
      <c r="K12" s="23"/>
      <c r="L12" s="24"/>
      <c r="M12" s="23" t="s">
        <v>112</v>
      </c>
    </row>
    <row r="13" spans="1:14" s="6" customFormat="1" ht="26.25" hidden="1" customHeight="1" x14ac:dyDescent="0.15">
      <c r="A13" s="21">
        <v>8</v>
      </c>
      <c r="B13" s="22"/>
      <c r="C13" s="21" t="s">
        <v>19</v>
      </c>
      <c r="D13" s="21"/>
      <c r="E13" s="21">
        <v>213</v>
      </c>
      <c r="F13" s="21">
        <v>79</v>
      </c>
      <c r="G13" s="21">
        <v>550</v>
      </c>
      <c r="H13" s="21">
        <v>730</v>
      </c>
      <c r="I13" s="21">
        <v>638</v>
      </c>
      <c r="J13" s="21">
        <v>349</v>
      </c>
      <c r="K13" s="23"/>
      <c r="L13" s="29"/>
      <c r="M13" s="23" t="s">
        <v>112</v>
      </c>
    </row>
    <row r="14" spans="1:14" s="6" customFormat="1" ht="26.25" hidden="1" customHeight="1" x14ac:dyDescent="0.15">
      <c r="A14" s="26">
        <v>9</v>
      </c>
      <c r="B14" s="22"/>
      <c r="C14" s="26" t="s">
        <v>20</v>
      </c>
      <c r="D14" s="30"/>
      <c r="E14" s="31" t="s">
        <v>94</v>
      </c>
      <c r="F14" s="31" t="s">
        <v>93</v>
      </c>
      <c r="G14" s="31" t="s">
        <v>92</v>
      </c>
      <c r="H14" s="31" t="s">
        <v>95</v>
      </c>
      <c r="I14" s="31" t="s">
        <v>96</v>
      </c>
      <c r="J14" s="31" t="s">
        <v>122</v>
      </c>
      <c r="K14" s="31"/>
      <c r="L14" s="30" t="s">
        <v>106</v>
      </c>
      <c r="M14" s="32" t="s">
        <v>112</v>
      </c>
    </row>
    <row r="15" spans="1:14" s="6" customFormat="1" ht="44.25" hidden="1" customHeight="1" x14ac:dyDescent="0.15">
      <c r="A15" s="26">
        <f>IF(C14="",IF(C13="",A12+1,A13+1),A14+1)</f>
        <v>10</v>
      </c>
      <c r="B15" s="22"/>
      <c r="C15" s="26"/>
      <c r="D15" s="30"/>
      <c r="E15" s="31"/>
      <c r="F15" s="31" t="s">
        <v>98</v>
      </c>
      <c r="G15" s="31"/>
      <c r="H15" s="31" t="s">
        <v>99</v>
      </c>
      <c r="I15" s="31" t="s">
        <v>100</v>
      </c>
      <c r="J15" s="31" t="s">
        <v>123</v>
      </c>
      <c r="K15" s="31" t="s">
        <v>97</v>
      </c>
      <c r="L15" s="30" t="s">
        <v>116</v>
      </c>
      <c r="M15" s="32"/>
    </row>
    <row r="16" spans="1:14" s="6" customFormat="1" ht="26.25" hidden="1" customHeight="1" x14ac:dyDescent="0.15">
      <c r="A16" s="26">
        <v>10</v>
      </c>
      <c r="B16" s="22"/>
      <c r="C16" s="21" t="s">
        <v>21</v>
      </c>
      <c r="D16" s="21"/>
      <c r="E16" s="21">
        <v>213</v>
      </c>
      <c r="F16" s="21">
        <v>79</v>
      </c>
      <c r="G16" s="21">
        <v>550</v>
      </c>
      <c r="H16" s="21">
        <v>730</v>
      </c>
      <c r="I16" s="21">
        <v>638</v>
      </c>
      <c r="J16" s="21">
        <v>349</v>
      </c>
      <c r="K16" s="23">
        <v>6</v>
      </c>
      <c r="L16" s="29"/>
      <c r="M16" s="23" t="s">
        <v>112</v>
      </c>
    </row>
    <row r="17" spans="1:13" s="6" customFormat="1" ht="26.25" hidden="1" customHeight="1" x14ac:dyDescent="0.15">
      <c r="A17" s="26">
        <f>IF(C16="",IF(C15="",A14+1,A15+1),A16+1)</f>
        <v>11</v>
      </c>
      <c r="B17" s="22"/>
      <c r="C17" s="21" t="s">
        <v>22</v>
      </c>
      <c r="D17" s="21"/>
      <c r="E17" s="21">
        <v>213</v>
      </c>
      <c r="F17" s="21">
        <v>79</v>
      </c>
      <c r="G17" s="21">
        <v>550</v>
      </c>
      <c r="H17" s="21">
        <v>730</v>
      </c>
      <c r="I17" s="21">
        <v>638</v>
      </c>
      <c r="J17" s="21">
        <v>349</v>
      </c>
      <c r="K17" s="23">
        <v>6</v>
      </c>
      <c r="L17" s="29"/>
      <c r="M17" s="23" t="s">
        <v>112</v>
      </c>
    </row>
    <row r="18" spans="1:13" s="6" customFormat="1" ht="26.25" hidden="1" customHeight="1" x14ac:dyDescent="0.15">
      <c r="A18" s="21">
        <v>11</v>
      </c>
      <c r="B18" s="22"/>
      <c r="C18" s="21" t="s">
        <v>23</v>
      </c>
      <c r="D18" s="21"/>
      <c r="E18" s="21">
        <v>213</v>
      </c>
      <c r="F18" s="21">
        <v>79</v>
      </c>
      <c r="G18" s="21">
        <v>550</v>
      </c>
      <c r="H18" s="21">
        <v>730</v>
      </c>
      <c r="I18" s="21">
        <v>638</v>
      </c>
      <c r="J18" s="21">
        <v>349</v>
      </c>
      <c r="K18" s="23">
        <v>6</v>
      </c>
      <c r="L18" s="29"/>
      <c r="M18" s="23" t="s">
        <v>112</v>
      </c>
    </row>
    <row r="19" spans="1:13" s="6" customFormat="1" ht="26.25" hidden="1" customHeight="1" x14ac:dyDescent="0.15">
      <c r="A19" s="21">
        <v>12</v>
      </c>
      <c r="B19" s="22"/>
      <c r="C19" s="21" t="s">
        <v>24</v>
      </c>
      <c r="D19" s="21"/>
      <c r="E19" s="21">
        <v>213</v>
      </c>
      <c r="F19" s="21">
        <v>79</v>
      </c>
      <c r="G19" s="21">
        <v>550</v>
      </c>
      <c r="H19" s="21">
        <v>730</v>
      </c>
      <c r="I19" s="21">
        <v>638</v>
      </c>
      <c r="J19" s="21">
        <v>349</v>
      </c>
      <c r="K19" s="23">
        <v>6</v>
      </c>
      <c r="L19" s="29"/>
      <c r="M19" s="23" t="s">
        <v>112</v>
      </c>
    </row>
    <row r="20" spans="1:13" s="6" customFormat="1" ht="26.25" hidden="1" customHeight="1" x14ac:dyDescent="0.15">
      <c r="A20" s="21">
        <v>13</v>
      </c>
      <c r="B20" s="22"/>
      <c r="C20" s="21" t="s">
        <v>25</v>
      </c>
      <c r="D20" s="21"/>
      <c r="E20" s="21">
        <v>213</v>
      </c>
      <c r="F20" s="21">
        <v>79</v>
      </c>
      <c r="G20" s="21">
        <v>550</v>
      </c>
      <c r="H20" s="21">
        <v>730</v>
      </c>
      <c r="I20" s="21">
        <v>638</v>
      </c>
      <c r="J20" s="21">
        <v>349</v>
      </c>
      <c r="K20" s="23">
        <v>6</v>
      </c>
      <c r="L20" s="29"/>
      <c r="M20" s="23" t="s">
        <v>112</v>
      </c>
    </row>
    <row r="21" spans="1:13" s="6" customFormat="1" ht="26.25" hidden="1" customHeight="1" x14ac:dyDescent="0.15">
      <c r="A21" s="21">
        <v>14</v>
      </c>
      <c r="B21" s="22"/>
      <c r="C21" s="21" t="s">
        <v>26</v>
      </c>
      <c r="D21" s="21"/>
      <c r="E21" s="21">
        <v>213</v>
      </c>
      <c r="F21" s="21">
        <v>79</v>
      </c>
      <c r="G21" s="21">
        <v>550</v>
      </c>
      <c r="H21" s="21">
        <v>730</v>
      </c>
      <c r="I21" s="21">
        <v>638</v>
      </c>
      <c r="J21" s="21">
        <v>349</v>
      </c>
      <c r="K21" s="23">
        <v>6</v>
      </c>
      <c r="L21" s="29"/>
      <c r="M21" s="23" t="s">
        <v>113</v>
      </c>
    </row>
    <row r="22" spans="1:13" s="6" customFormat="1" ht="26.25" hidden="1" customHeight="1" x14ac:dyDescent="0.15">
      <c r="A22" s="21">
        <v>15</v>
      </c>
      <c r="B22" s="22"/>
      <c r="C22" s="21" t="s">
        <v>27</v>
      </c>
      <c r="D22" s="21"/>
      <c r="E22" s="21">
        <v>213</v>
      </c>
      <c r="F22" s="21">
        <v>79</v>
      </c>
      <c r="G22" s="21">
        <v>550</v>
      </c>
      <c r="H22" s="21">
        <v>730</v>
      </c>
      <c r="I22" s="21">
        <v>638</v>
      </c>
      <c r="J22" s="21">
        <v>349</v>
      </c>
      <c r="K22" s="23"/>
      <c r="L22" s="29"/>
      <c r="M22" s="23" t="s">
        <v>112</v>
      </c>
    </row>
    <row r="23" spans="1:13" s="6" customFormat="1" ht="26.25" hidden="1" customHeight="1" x14ac:dyDescent="0.15">
      <c r="A23" s="21">
        <v>16</v>
      </c>
      <c r="B23" s="22"/>
      <c r="C23" s="21" t="s">
        <v>28</v>
      </c>
      <c r="D23" s="21"/>
      <c r="E23" s="21">
        <v>213</v>
      </c>
      <c r="F23" s="21">
        <v>79</v>
      </c>
      <c r="G23" s="21">
        <v>550</v>
      </c>
      <c r="H23" s="21">
        <v>730</v>
      </c>
      <c r="I23" s="21">
        <v>638</v>
      </c>
      <c r="J23" s="21">
        <v>349</v>
      </c>
      <c r="K23" s="23">
        <v>6</v>
      </c>
      <c r="L23" s="29" t="s">
        <v>102</v>
      </c>
      <c r="M23" s="23" t="s">
        <v>112</v>
      </c>
    </row>
    <row r="24" spans="1:13" s="6" customFormat="1" ht="26.25" hidden="1" customHeight="1" x14ac:dyDescent="0.15">
      <c r="A24" s="21">
        <v>17</v>
      </c>
      <c r="B24" s="22"/>
      <c r="C24" s="33" t="s">
        <v>151</v>
      </c>
      <c r="D24" s="33"/>
      <c r="E24" s="21">
        <v>213</v>
      </c>
      <c r="F24" s="21">
        <v>79</v>
      </c>
      <c r="G24" s="21">
        <v>550</v>
      </c>
      <c r="H24" s="21">
        <v>730</v>
      </c>
      <c r="I24" s="21">
        <v>638</v>
      </c>
      <c r="J24" s="21">
        <v>349</v>
      </c>
      <c r="K24" s="23">
        <v>6</v>
      </c>
      <c r="L24" s="29"/>
      <c r="M24" s="23" t="s">
        <v>112</v>
      </c>
    </row>
    <row r="25" spans="1:13" s="6" customFormat="1" ht="26.25" hidden="1" customHeight="1" x14ac:dyDescent="0.15">
      <c r="A25" s="21">
        <v>18</v>
      </c>
      <c r="B25" s="22"/>
      <c r="C25" s="21" t="s">
        <v>29</v>
      </c>
      <c r="D25" s="21"/>
      <c r="E25" s="21">
        <v>213</v>
      </c>
      <c r="F25" s="21">
        <v>79</v>
      </c>
      <c r="G25" s="21">
        <v>550</v>
      </c>
      <c r="H25" s="21">
        <v>730</v>
      </c>
      <c r="I25" s="21">
        <v>638</v>
      </c>
      <c r="J25" s="21">
        <v>349</v>
      </c>
      <c r="K25" s="23">
        <v>6</v>
      </c>
      <c r="L25" s="29"/>
      <c r="M25" s="23" t="s">
        <v>112</v>
      </c>
    </row>
    <row r="26" spans="1:13" s="6" customFormat="1" ht="26.25" hidden="1" customHeight="1" x14ac:dyDescent="0.15">
      <c r="A26" s="21">
        <v>19</v>
      </c>
      <c r="B26" s="22"/>
      <c r="C26" s="21" t="s">
        <v>136</v>
      </c>
      <c r="D26" s="21"/>
      <c r="E26" s="21">
        <v>213</v>
      </c>
      <c r="F26" s="21">
        <v>79</v>
      </c>
      <c r="G26" s="21">
        <v>550</v>
      </c>
      <c r="H26" s="21">
        <v>730</v>
      </c>
      <c r="I26" s="21">
        <v>638</v>
      </c>
      <c r="J26" s="21">
        <v>349</v>
      </c>
      <c r="K26" s="23"/>
      <c r="L26" s="29"/>
      <c r="M26" s="23" t="s">
        <v>112</v>
      </c>
    </row>
    <row r="27" spans="1:13" s="6" customFormat="1" ht="26.25" hidden="1" customHeight="1" x14ac:dyDescent="0.15">
      <c r="A27" s="21">
        <v>20</v>
      </c>
      <c r="B27" s="22"/>
      <c r="C27" s="33" t="s">
        <v>152</v>
      </c>
      <c r="D27" s="21"/>
      <c r="E27" s="21">
        <v>213</v>
      </c>
      <c r="F27" s="21">
        <v>79</v>
      </c>
      <c r="G27" s="21">
        <v>550</v>
      </c>
      <c r="H27" s="21">
        <v>730</v>
      </c>
      <c r="I27" s="21">
        <v>638</v>
      </c>
      <c r="J27" s="21">
        <v>349</v>
      </c>
      <c r="K27" s="23">
        <v>6</v>
      </c>
      <c r="L27" s="29"/>
      <c r="M27" s="23" t="s">
        <v>113</v>
      </c>
    </row>
    <row r="28" spans="1:13" s="6" customFormat="1" ht="26.25" hidden="1" customHeight="1" x14ac:dyDescent="0.15">
      <c r="A28" s="21">
        <v>21</v>
      </c>
      <c r="B28" s="22"/>
      <c r="C28" s="21" t="s">
        <v>30</v>
      </c>
      <c r="D28" s="21"/>
      <c r="E28" s="21">
        <v>213</v>
      </c>
      <c r="F28" s="21">
        <v>79</v>
      </c>
      <c r="G28" s="21">
        <v>550</v>
      </c>
      <c r="H28" s="21">
        <v>730</v>
      </c>
      <c r="I28" s="21">
        <v>638</v>
      </c>
      <c r="J28" s="21">
        <v>349</v>
      </c>
      <c r="K28" s="23"/>
      <c r="L28" s="29"/>
      <c r="M28" s="23" t="s">
        <v>112</v>
      </c>
    </row>
    <row r="29" spans="1:13" s="6" customFormat="1" ht="26.25" hidden="1" customHeight="1" x14ac:dyDescent="0.15">
      <c r="A29" s="21">
        <v>22</v>
      </c>
      <c r="B29" s="22"/>
      <c r="C29" s="21" t="s">
        <v>31</v>
      </c>
      <c r="D29" s="21"/>
      <c r="E29" s="21">
        <v>213</v>
      </c>
      <c r="F29" s="21">
        <v>79</v>
      </c>
      <c r="G29" s="21">
        <v>550</v>
      </c>
      <c r="H29" s="21">
        <v>730</v>
      </c>
      <c r="I29" s="21">
        <v>638</v>
      </c>
      <c r="J29" s="21">
        <v>349</v>
      </c>
      <c r="K29" s="23"/>
      <c r="L29" s="29"/>
      <c r="M29" s="23" t="s">
        <v>114</v>
      </c>
    </row>
    <row r="30" spans="1:13" s="6" customFormat="1" ht="26.25" hidden="1" customHeight="1" x14ac:dyDescent="0.15">
      <c r="A30" s="21">
        <v>23</v>
      </c>
      <c r="B30" s="22"/>
      <c r="C30" s="21" t="s">
        <v>32</v>
      </c>
      <c r="D30" s="21"/>
      <c r="E30" s="21" t="s">
        <v>33</v>
      </c>
      <c r="F30" s="21" t="s">
        <v>34</v>
      </c>
      <c r="G30" s="21" t="s">
        <v>35</v>
      </c>
      <c r="H30" s="21" t="s">
        <v>36</v>
      </c>
      <c r="I30" s="21" t="s">
        <v>37</v>
      </c>
      <c r="J30" s="21" t="s">
        <v>124</v>
      </c>
      <c r="K30" s="23"/>
      <c r="L30" s="30" t="s">
        <v>134</v>
      </c>
      <c r="M30" s="23" t="s">
        <v>112</v>
      </c>
    </row>
    <row r="31" spans="1:13" s="6" customFormat="1" ht="26.25" hidden="1" customHeight="1" x14ac:dyDescent="0.15">
      <c r="A31" s="21">
        <v>24</v>
      </c>
      <c r="B31" s="22"/>
      <c r="C31" s="21" t="s">
        <v>38</v>
      </c>
      <c r="D31" s="21"/>
      <c r="E31" s="21" t="s">
        <v>39</v>
      </c>
      <c r="F31" s="21" t="s">
        <v>40</v>
      </c>
      <c r="G31" s="21" t="s">
        <v>41</v>
      </c>
      <c r="H31" s="21" t="s">
        <v>42</v>
      </c>
      <c r="I31" s="21" t="s">
        <v>43</v>
      </c>
      <c r="J31" s="21" t="s">
        <v>125</v>
      </c>
      <c r="K31" s="23" t="s">
        <v>44</v>
      </c>
      <c r="L31" s="29"/>
      <c r="M31" s="23" t="s">
        <v>113</v>
      </c>
    </row>
    <row r="32" spans="1:13" s="6" customFormat="1" ht="26.25" hidden="1" customHeight="1" x14ac:dyDescent="0.15">
      <c r="A32" s="21">
        <v>25</v>
      </c>
      <c r="B32" s="22"/>
      <c r="C32" s="21" t="s">
        <v>45</v>
      </c>
      <c r="D32" s="21"/>
      <c r="E32" s="21" t="s">
        <v>46</v>
      </c>
      <c r="F32" s="21" t="s">
        <v>47</v>
      </c>
      <c r="G32" s="21" t="s">
        <v>48</v>
      </c>
      <c r="H32" s="21" t="s">
        <v>49</v>
      </c>
      <c r="I32" s="21" t="s">
        <v>50</v>
      </c>
      <c r="J32" s="21" t="s">
        <v>126</v>
      </c>
      <c r="K32" s="23"/>
      <c r="L32" s="29"/>
      <c r="M32" s="23" t="s">
        <v>113</v>
      </c>
    </row>
    <row r="33" spans="1:13" s="6" customFormat="1" ht="46.5" hidden="1" customHeight="1" x14ac:dyDescent="0.15">
      <c r="A33" s="26">
        <v>26</v>
      </c>
      <c r="B33" s="22"/>
      <c r="C33" s="26" t="s">
        <v>51</v>
      </c>
      <c r="D33" s="21"/>
      <c r="E33" s="21">
        <v>250</v>
      </c>
      <c r="F33" s="21">
        <v>100</v>
      </c>
      <c r="G33" s="21">
        <v>600</v>
      </c>
      <c r="H33" s="21">
        <v>860</v>
      </c>
      <c r="I33" s="21">
        <v>695</v>
      </c>
      <c r="J33" s="21">
        <v>382</v>
      </c>
      <c r="K33" s="23">
        <v>6.5</v>
      </c>
      <c r="L33" s="30" t="s">
        <v>154</v>
      </c>
      <c r="M33" s="27" t="s">
        <v>113</v>
      </c>
    </row>
    <row r="34" spans="1:13" s="6" customFormat="1" ht="34.5" hidden="1" customHeight="1" x14ac:dyDescent="0.15">
      <c r="A34" s="26"/>
      <c r="B34" s="22"/>
      <c r="C34" s="26"/>
      <c r="D34" s="21"/>
      <c r="E34" s="21">
        <v>250</v>
      </c>
      <c r="F34" s="21">
        <v>100</v>
      </c>
      <c r="G34" s="21">
        <v>600</v>
      </c>
      <c r="H34" s="21" t="s">
        <v>52</v>
      </c>
      <c r="I34" s="21" t="s">
        <v>53</v>
      </c>
      <c r="J34" s="21" t="s">
        <v>127</v>
      </c>
      <c r="K34" s="23">
        <v>6.5</v>
      </c>
      <c r="L34" s="30" t="s">
        <v>155</v>
      </c>
      <c r="M34" s="27"/>
    </row>
    <row r="35" spans="1:13" s="6" customFormat="1" ht="26.25" hidden="1" customHeight="1" x14ac:dyDescent="0.15">
      <c r="A35" s="26">
        <v>27</v>
      </c>
      <c r="B35" s="22"/>
      <c r="C35" s="26" t="s">
        <v>82</v>
      </c>
      <c r="D35" s="21"/>
      <c r="E35" s="21">
        <v>213</v>
      </c>
      <c r="F35" s="21">
        <v>79</v>
      </c>
      <c r="G35" s="21">
        <v>550</v>
      </c>
      <c r="H35" s="21">
        <v>730</v>
      </c>
      <c r="I35" s="21">
        <v>638</v>
      </c>
      <c r="J35" s="21">
        <v>349</v>
      </c>
      <c r="K35" s="23"/>
      <c r="L35" s="34" t="s">
        <v>115</v>
      </c>
      <c r="M35" s="28" t="s">
        <v>113</v>
      </c>
    </row>
    <row r="36" spans="1:13" s="6" customFormat="1" ht="26.25" hidden="1" customHeight="1" x14ac:dyDescent="0.15">
      <c r="A36" s="26">
        <f>IF(C35="",IF(C33="",A32+1,A33+1),A35+1)</f>
        <v>28</v>
      </c>
      <c r="B36" s="22"/>
      <c r="C36" s="26"/>
      <c r="D36" s="21"/>
      <c r="E36" s="21" t="s">
        <v>54</v>
      </c>
      <c r="F36" s="21" t="s">
        <v>55</v>
      </c>
      <c r="G36" s="21" t="s">
        <v>56</v>
      </c>
      <c r="H36" s="21" t="s">
        <v>57</v>
      </c>
      <c r="I36" s="21" t="s">
        <v>58</v>
      </c>
      <c r="J36" s="21" t="s">
        <v>128</v>
      </c>
      <c r="K36" s="23" t="s">
        <v>59</v>
      </c>
      <c r="L36" s="34" t="s">
        <v>117</v>
      </c>
      <c r="M36" s="28"/>
    </row>
    <row r="37" spans="1:13" s="6" customFormat="1" ht="26.25" hidden="1" customHeight="1" x14ac:dyDescent="0.15">
      <c r="A37" s="21">
        <v>28</v>
      </c>
      <c r="B37" s="22"/>
      <c r="C37" s="21" t="s">
        <v>60</v>
      </c>
      <c r="D37" s="21"/>
      <c r="E37" s="21">
        <v>213</v>
      </c>
      <c r="F37" s="21">
        <v>78</v>
      </c>
      <c r="G37" s="21">
        <v>550</v>
      </c>
      <c r="H37" s="21">
        <v>730</v>
      </c>
      <c r="I37" s="21">
        <v>638</v>
      </c>
      <c r="J37" s="21">
        <v>349</v>
      </c>
      <c r="K37" s="23">
        <v>5.5</v>
      </c>
      <c r="L37" s="29" t="s">
        <v>118</v>
      </c>
      <c r="M37" s="23" t="s">
        <v>114</v>
      </c>
    </row>
    <row r="38" spans="1:13" s="6" customFormat="1" ht="33.75" hidden="1" customHeight="1" x14ac:dyDescent="0.15">
      <c r="A38" s="21">
        <v>29</v>
      </c>
      <c r="B38" s="22"/>
      <c r="C38" s="21" t="s">
        <v>61</v>
      </c>
      <c r="D38" s="33" t="s">
        <v>149</v>
      </c>
      <c r="E38" s="21">
        <v>200</v>
      </c>
      <c r="F38" s="21">
        <v>72</v>
      </c>
      <c r="G38" s="21">
        <v>530</v>
      </c>
      <c r="H38" s="21">
        <v>675</v>
      </c>
      <c r="I38" s="21">
        <v>569</v>
      </c>
      <c r="J38" s="21">
        <v>308</v>
      </c>
      <c r="K38" s="23">
        <v>5.5</v>
      </c>
      <c r="L38" s="29" t="s">
        <v>148</v>
      </c>
      <c r="M38" s="23" t="s">
        <v>114</v>
      </c>
    </row>
    <row r="39" spans="1:13" s="6" customFormat="1" ht="26.25" hidden="1" customHeight="1" x14ac:dyDescent="0.15">
      <c r="A39" s="21">
        <v>30</v>
      </c>
      <c r="B39" s="22"/>
      <c r="C39" s="21" t="s">
        <v>62</v>
      </c>
      <c r="D39" s="21"/>
      <c r="E39" s="21">
        <v>213</v>
      </c>
      <c r="F39" s="21">
        <v>79</v>
      </c>
      <c r="G39" s="21">
        <v>550</v>
      </c>
      <c r="H39" s="21">
        <v>730</v>
      </c>
      <c r="I39" s="21">
        <v>638</v>
      </c>
      <c r="J39" s="21">
        <v>349</v>
      </c>
      <c r="K39" s="23">
        <v>5.5</v>
      </c>
      <c r="L39" s="29"/>
      <c r="M39" s="23" t="s">
        <v>112</v>
      </c>
    </row>
    <row r="40" spans="1:13" s="6" customFormat="1" ht="26.25" hidden="1" customHeight="1" x14ac:dyDescent="0.15">
      <c r="A40" s="21">
        <v>31</v>
      </c>
      <c r="B40" s="22"/>
      <c r="C40" s="21" t="s">
        <v>63</v>
      </c>
      <c r="D40" s="21"/>
      <c r="E40" s="21">
        <v>213</v>
      </c>
      <c r="F40" s="21">
        <v>79</v>
      </c>
      <c r="G40" s="21">
        <v>550</v>
      </c>
      <c r="H40" s="21">
        <v>730</v>
      </c>
      <c r="I40" s="21">
        <v>638</v>
      </c>
      <c r="J40" s="21">
        <v>349</v>
      </c>
      <c r="K40" s="23"/>
      <c r="L40" s="29" t="s">
        <v>107</v>
      </c>
      <c r="M40" s="23" t="s">
        <v>112</v>
      </c>
    </row>
    <row r="41" spans="1:13" s="6" customFormat="1" ht="26.25" hidden="1" customHeight="1" x14ac:dyDescent="0.15">
      <c r="A41" s="21">
        <v>35</v>
      </c>
      <c r="B41" s="22"/>
      <c r="C41" s="21" t="s">
        <v>64</v>
      </c>
      <c r="D41" s="21"/>
      <c r="E41" s="21" t="s">
        <v>46</v>
      </c>
      <c r="F41" s="21" t="s">
        <v>47</v>
      </c>
      <c r="G41" s="21"/>
      <c r="H41" s="21" t="s">
        <v>65</v>
      </c>
      <c r="I41" s="21" t="s">
        <v>66</v>
      </c>
      <c r="J41" s="21" t="s">
        <v>129</v>
      </c>
      <c r="K41" s="23"/>
      <c r="L41" s="35"/>
      <c r="M41" s="23" t="s">
        <v>113</v>
      </c>
    </row>
    <row r="42" spans="1:13" s="6" customFormat="1" ht="26.25" hidden="1" customHeight="1" x14ac:dyDescent="0.15">
      <c r="A42" s="21">
        <v>36</v>
      </c>
      <c r="B42" s="22" t="s">
        <v>67</v>
      </c>
      <c r="C42" s="21" t="s">
        <v>68</v>
      </c>
      <c r="D42" s="21"/>
      <c r="E42" s="21" t="s">
        <v>69</v>
      </c>
      <c r="F42" s="21" t="s">
        <v>70</v>
      </c>
      <c r="G42" s="21" t="s">
        <v>71</v>
      </c>
      <c r="H42" s="21" t="s">
        <v>72</v>
      </c>
      <c r="I42" s="21" t="s">
        <v>73</v>
      </c>
      <c r="J42" s="21" t="s">
        <v>130</v>
      </c>
      <c r="K42" s="23"/>
      <c r="L42" s="29"/>
      <c r="M42" s="23" t="s">
        <v>113</v>
      </c>
    </row>
    <row r="43" spans="1:13" s="6" customFormat="1" ht="26.25" hidden="1" customHeight="1" x14ac:dyDescent="0.15">
      <c r="A43" s="21">
        <v>37</v>
      </c>
      <c r="B43" s="22"/>
      <c r="C43" s="21" t="s">
        <v>74</v>
      </c>
      <c r="D43" s="21"/>
      <c r="E43" s="21">
        <v>173</v>
      </c>
      <c r="F43" s="21">
        <v>61</v>
      </c>
      <c r="G43" s="21">
        <v>500</v>
      </c>
      <c r="H43" s="21">
        <v>585</v>
      </c>
      <c r="I43" s="21">
        <v>468</v>
      </c>
      <c r="J43" s="21">
        <v>251</v>
      </c>
      <c r="K43" s="23"/>
      <c r="L43" s="29"/>
      <c r="M43" s="23" t="s">
        <v>114</v>
      </c>
    </row>
    <row r="44" spans="1:13" s="6" customFormat="1" ht="26.25" hidden="1" customHeight="1" x14ac:dyDescent="0.15">
      <c r="A44" s="21">
        <v>38</v>
      </c>
      <c r="B44" s="22"/>
      <c r="C44" s="21" t="s">
        <v>75</v>
      </c>
      <c r="D44" s="21"/>
      <c r="E44" s="21">
        <v>173</v>
      </c>
      <c r="F44" s="21">
        <v>61</v>
      </c>
      <c r="G44" s="21">
        <v>500</v>
      </c>
      <c r="H44" s="21">
        <v>585</v>
      </c>
      <c r="I44" s="21">
        <v>468</v>
      </c>
      <c r="J44" s="21">
        <v>251</v>
      </c>
      <c r="K44" s="23"/>
      <c r="L44" s="29"/>
      <c r="M44" s="23" t="s">
        <v>113</v>
      </c>
    </row>
    <row r="45" spans="1:13" s="6" customFormat="1" ht="26.25" hidden="1" customHeight="1" x14ac:dyDescent="0.15">
      <c r="A45" s="21">
        <v>39</v>
      </c>
      <c r="B45" s="22"/>
      <c r="C45" s="21" t="s">
        <v>76</v>
      </c>
      <c r="D45" s="21"/>
      <c r="E45" s="21">
        <v>173</v>
      </c>
      <c r="F45" s="21">
        <v>61</v>
      </c>
      <c r="G45" s="21">
        <v>500</v>
      </c>
      <c r="H45" s="21">
        <v>585</v>
      </c>
      <c r="I45" s="21">
        <v>468</v>
      </c>
      <c r="J45" s="21">
        <v>251</v>
      </c>
      <c r="K45" s="23">
        <v>5</v>
      </c>
      <c r="L45" s="29"/>
      <c r="M45" s="23" t="s">
        <v>113</v>
      </c>
    </row>
    <row r="46" spans="1:13" s="6" customFormat="1" ht="26.25" hidden="1" customHeight="1" x14ac:dyDescent="0.15">
      <c r="A46" s="21">
        <v>40</v>
      </c>
      <c r="B46" s="22"/>
      <c r="C46" s="21" t="s">
        <v>78</v>
      </c>
      <c r="D46" s="21"/>
      <c r="E46" s="21">
        <v>173</v>
      </c>
      <c r="F46" s="21">
        <v>61</v>
      </c>
      <c r="G46" s="21"/>
      <c r="H46" s="21">
        <v>585</v>
      </c>
      <c r="I46" s="21">
        <v>468</v>
      </c>
      <c r="J46" s="21">
        <v>251</v>
      </c>
      <c r="K46" s="23"/>
      <c r="L46" s="29" t="s">
        <v>108</v>
      </c>
      <c r="M46" s="23" t="s">
        <v>113</v>
      </c>
    </row>
    <row r="47" spans="1:13" s="6" customFormat="1" ht="26.25" hidden="1" customHeight="1" x14ac:dyDescent="0.15">
      <c r="A47" s="21">
        <v>41</v>
      </c>
      <c r="B47" s="22"/>
      <c r="C47" s="21" t="s">
        <v>77</v>
      </c>
      <c r="D47" s="21"/>
      <c r="E47" s="21">
        <v>173</v>
      </c>
      <c r="F47" s="21">
        <v>61</v>
      </c>
      <c r="G47" s="21">
        <v>500</v>
      </c>
      <c r="H47" s="21">
        <v>585</v>
      </c>
      <c r="I47" s="21">
        <v>468</v>
      </c>
      <c r="J47" s="21">
        <v>251</v>
      </c>
      <c r="K47" s="23">
        <v>5.5</v>
      </c>
      <c r="L47" s="29"/>
      <c r="M47" s="23" t="s">
        <v>113</v>
      </c>
    </row>
    <row r="48" spans="1:13" s="6" customFormat="1" ht="26.25" hidden="1" customHeight="1" x14ac:dyDescent="0.15">
      <c r="A48" s="21">
        <v>42</v>
      </c>
      <c r="B48" s="22"/>
      <c r="C48" s="21" t="s">
        <v>81</v>
      </c>
      <c r="D48" s="21"/>
      <c r="E48" s="21">
        <v>173</v>
      </c>
      <c r="F48" s="21">
        <v>61</v>
      </c>
      <c r="G48" s="21">
        <v>500</v>
      </c>
      <c r="H48" s="21">
        <v>585</v>
      </c>
      <c r="I48" s="21">
        <v>468</v>
      </c>
      <c r="J48" s="21">
        <v>251</v>
      </c>
      <c r="K48" s="23">
        <v>5.5</v>
      </c>
      <c r="L48" s="29" t="s">
        <v>135</v>
      </c>
      <c r="M48" s="36" t="s">
        <v>113</v>
      </c>
    </row>
    <row r="49" spans="1:14" s="6" customFormat="1" ht="26.25" hidden="1" customHeight="1" x14ac:dyDescent="0.15">
      <c r="A49" s="21">
        <v>43</v>
      </c>
      <c r="B49" s="22"/>
      <c r="C49" s="21" t="s">
        <v>83</v>
      </c>
      <c r="D49" s="21"/>
      <c r="E49" s="21">
        <v>173</v>
      </c>
      <c r="F49" s="21">
        <v>61</v>
      </c>
      <c r="G49" s="21">
        <v>500</v>
      </c>
      <c r="H49" s="21">
        <v>585</v>
      </c>
      <c r="I49" s="21">
        <v>468</v>
      </c>
      <c r="J49" s="21">
        <v>251</v>
      </c>
      <c r="K49" s="23">
        <v>5.5</v>
      </c>
      <c r="L49" s="29" t="s">
        <v>84</v>
      </c>
      <c r="M49" s="36" t="s">
        <v>113</v>
      </c>
    </row>
    <row r="50" spans="1:14" s="6" customFormat="1" ht="26.25" hidden="1" customHeight="1" x14ac:dyDescent="0.15">
      <c r="A50" s="26">
        <v>44</v>
      </c>
      <c r="B50" s="22"/>
      <c r="C50" s="26" t="s">
        <v>79</v>
      </c>
      <c r="D50" s="21"/>
      <c r="E50" s="21" t="s">
        <v>144</v>
      </c>
      <c r="F50" s="21" t="s">
        <v>139</v>
      </c>
      <c r="G50" s="21" t="s">
        <v>140</v>
      </c>
      <c r="H50" s="21" t="s">
        <v>141</v>
      </c>
      <c r="I50" s="21" t="s">
        <v>142</v>
      </c>
      <c r="J50" s="21" t="s">
        <v>143</v>
      </c>
      <c r="K50" s="23" t="s">
        <v>145</v>
      </c>
      <c r="L50" s="30" t="s">
        <v>137</v>
      </c>
      <c r="M50" s="36" t="s">
        <v>138</v>
      </c>
      <c r="N50" s="7"/>
    </row>
    <row r="51" spans="1:14" s="6" customFormat="1" ht="26.25" hidden="1" customHeight="1" x14ac:dyDescent="0.15">
      <c r="A51" s="26"/>
      <c r="B51" s="22"/>
      <c r="C51" s="26"/>
      <c r="D51" s="21"/>
      <c r="E51" s="21" t="s">
        <v>87</v>
      </c>
      <c r="F51" s="21" t="s">
        <v>88</v>
      </c>
      <c r="G51" s="21" t="s">
        <v>89</v>
      </c>
      <c r="H51" s="21" t="s">
        <v>90</v>
      </c>
      <c r="I51" s="21" t="s">
        <v>91</v>
      </c>
      <c r="J51" s="21" t="s">
        <v>131</v>
      </c>
      <c r="K51" s="23" t="s">
        <v>145</v>
      </c>
      <c r="L51" s="30" t="s">
        <v>146</v>
      </c>
      <c r="M51" s="36" t="s">
        <v>112</v>
      </c>
    </row>
    <row r="52" spans="1:14" s="6" customFormat="1" ht="26.25" hidden="1" customHeight="1" x14ac:dyDescent="0.15">
      <c r="A52" s="21">
        <v>45</v>
      </c>
      <c r="B52" s="22"/>
      <c r="C52" s="21" t="s">
        <v>80</v>
      </c>
      <c r="D52" s="21"/>
      <c r="E52" s="21" t="s">
        <v>54</v>
      </c>
      <c r="F52" s="21" t="s">
        <v>55</v>
      </c>
      <c r="G52" s="21" t="s">
        <v>56</v>
      </c>
      <c r="H52" s="21" t="s">
        <v>57</v>
      </c>
      <c r="I52" s="21" t="s">
        <v>58</v>
      </c>
      <c r="J52" s="21" t="s">
        <v>132</v>
      </c>
      <c r="K52" s="21"/>
      <c r="L52" s="29"/>
      <c r="M52" s="36" t="s">
        <v>113</v>
      </c>
    </row>
    <row r="53" spans="1:14" s="6" customFormat="1" ht="26.25" customHeight="1" x14ac:dyDescent="0.15">
      <c r="A53" s="21">
        <v>46</v>
      </c>
      <c r="B53" s="22"/>
      <c r="C53" s="37" t="s">
        <v>150</v>
      </c>
      <c r="D53" s="21"/>
      <c r="E53" s="21">
        <v>213</v>
      </c>
      <c r="F53" s="21">
        <v>79</v>
      </c>
      <c r="G53" s="21">
        <v>550</v>
      </c>
      <c r="H53" s="21">
        <v>730</v>
      </c>
      <c r="I53" s="21">
        <v>638</v>
      </c>
      <c r="J53" s="21">
        <v>349</v>
      </c>
      <c r="K53" s="21"/>
      <c r="L53" s="29"/>
      <c r="M53" s="36" t="s">
        <v>113</v>
      </c>
    </row>
    <row r="54" spans="1:14" s="6" customFormat="1" ht="26.25" hidden="1" customHeight="1" x14ac:dyDescent="0.15">
      <c r="A54" s="26">
        <v>47</v>
      </c>
      <c r="B54" s="22"/>
      <c r="C54" s="26" t="s">
        <v>111</v>
      </c>
      <c r="D54" s="33"/>
      <c r="E54" s="21">
        <v>197</v>
      </c>
      <c r="F54" s="21">
        <v>71</v>
      </c>
      <c r="G54" s="21">
        <v>530</v>
      </c>
      <c r="H54" s="21">
        <v>675</v>
      </c>
      <c r="I54" s="21">
        <v>569</v>
      </c>
      <c r="J54" s="21">
        <v>308</v>
      </c>
      <c r="K54" s="23">
        <v>6</v>
      </c>
      <c r="L54" s="30" t="s">
        <v>119</v>
      </c>
      <c r="M54" s="28" t="s">
        <v>113</v>
      </c>
    </row>
    <row r="55" spans="1:14" s="6" customFormat="1" ht="26.25" hidden="1" customHeight="1" x14ac:dyDescent="0.15">
      <c r="A55" s="26"/>
      <c r="B55" s="22"/>
      <c r="C55" s="26"/>
      <c r="D55" s="21"/>
      <c r="E55" s="21">
        <v>173</v>
      </c>
      <c r="F55" s="21">
        <v>61</v>
      </c>
      <c r="G55" s="21">
        <v>500</v>
      </c>
      <c r="H55" s="21">
        <v>585</v>
      </c>
      <c r="I55" s="21">
        <v>468</v>
      </c>
      <c r="J55" s="21">
        <v>251</v>
      </c>
      <c r="K55" s="23">
        <v>5.5</v>
      </c>
      <c r="L55" s="30" t="s">
        <v>103</v>
      </c>
      <c r="M55" s="28"/>
    </row>
  </sheetData>
  <mergeCells count="29">
    <mergeCell ref="A1:M1"/>
    <mergeCell ref="M7:M8"/>
    <mergeCell ref="M14:M15"/>
    <mergeCell ref="M33:M34"/>
    <mergeCell ref="M35:M36"/>
    <mergeCell ref="K7:K8"/>
    <mergeCell ref="B5:B41"/>
    <mergeCell ref="A7:A8"/>
    <mergeCell ref="C7:C8"/>
    <mergeCell ref="E3:G3"/>
    <mergeCell ref="L3:L4"/>
    <mergeCell ref="A33:A34"/>
    <mergeCell ref="C33:C34"/>
    <mergeCell ref="A35:A36"/>
    <mergeCell ref="A3:A4"/>
    <mergeCell ref="B3:B4"/>
    <mergeCell ref="C3:D4"/>
    <mergeCell ref="C35:C36"/>
    <mergeCell ref="A14:A15"/>
    <mergeCell ref="C14:C15"/>
    <mergeCell ref="A16:A17"/>
    <mergeCell ref="F7:F8"/>
    <mergeCell ref="I3:J3"/>
    <mergeCell ref="M54:M55"/>
    <mergeCell ref="C54:C55"/>
    <mergeCell ref="B42:B55"/>
    <mergeCell ref="C50:C51"/>
    <mergeCell ref="A50:A51"/>
    <mergeCell ref="A54:A55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1" manualBreakCount="1">
    <brk id="3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1"/>
  <sheetViews>
    <sheetView tabSelected="1" zoomScaleNormal="100" workbookViewId="0">
      <pane ySplit="4" topLeftCell="A5" activePane="bottomLeft" state="frozen"/>
      <selection sqref="A1:K1"/>
      <selection pane="bottomLeft" activeCell="I67" sqref="I67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8" t="s">
        <v>153</v>
      </c>
      <c r="B1" s="8"/>
      <c r="C1" s="8"/>
      <c r="D1" s="8"/>
      <c r="E1" s="8"/>
      <c r="F1" s="8"/>
      <c r="G1" s="8"/>
      <c r="H1" s="8"/>
      <c r="I1" s="8"/>
      <c r="J1" s="8"/>
      <c r="K1" s="5"/>
    </row>
    <row r="2" spans="1:11" ht="20.100000000000001" customHeight="1" x14ac:dyDescent="0.15">
      <c r="A2" s="9" t="s">
        <v>147</v>
      </c>
      <c r="B2" s="10"/>
      <c r="C2" s="10"/>
      <c r="D2" s="10"/>
      <c r="E2" s="10"/>
      <c r="F2" s="10"/>
      <c r="G2" s="10"/>
      <c r="H2" s="11"/>
      <c r="I2" s="12"/>
      <c r="J2" s="13" t="s">
        <v>156</v>
      </c>
    </row>
    <row r="3" spans="1:11" ht="16.5" customHeight="1" x14ac:dyDescent="0.15">
      <c r="A3" s="14" t="s">
        <v>0</v>
      </c>
      <c r="B3" s="15" t="s">
        <v>1</v>
      </c>
      <c r="C3" s="15" t="s">
        <v>2</v>
      </c>
      <c r="D3" s="15"/>
      <c r="E3" s="38" t="s">
        <v>157</v>
      </c>
      <c r="F3" s="39" t="s">
        <v>158</v>
      </c>
      <c r="G3" s="39" t="s">
        <v>159</v>
      </c>
      <c r="H3" s="40" t="s">
        <v>160</v>
      </c>
      <c r="I3" s="18" t="s">
        <v>6</v>
      </c>
      <c r="J3" s="20" t="s">
        <v>109</v>
      </c>
    </row>
    <row r="4" spans="1:11" ht="16.5" customHeight="1" x14ac:dyDescent="0.15">
      <c r="A4" s="14"/>
      <c r="B4" s="15"/>
      <c r="C4" s="15"/>
      <c r="D4" s="15"/>
      <c r="E4" s="38"/>
      <c r="F4" s="39"/>
      <c r="G4" s="39"/>
      <c r="H4" s="40"/>
      <c r="I4" s="18"/>
      <c r="J4" s="20" t="s">
        <v>10</v>
      </c>
    </row>
    <row r="5" spans="1:11" s="6" customFormat="1" ht="26.25" hidden="1" customHeight="1" x14ac:dyDescent="0.15">
      <c r="A5" s="21">
        <v>1</v>
      </c>
      <c r="B5" s="22" t="s">
        <v>11</v>
      </c>
      <c r="C5" s="21" t="s">
        <v>12</v>
      </c>
      <c r="D5" s="21"/>
      <c r="E5" s="21">
        <v>61</v>
      </c>
      <c r="F5" s="21">
        <v>585</v>
      </c>
      <c r="G5" s="21">
        <v>251</v>
      </c>
      <c r="H5" s="23"/>
      <c r="I5" s="24"/>
      <c r="J5" s="23" t="s">
        <v>112</v>
      </c>
    </row>
    <row r="6" spans="1:11" s="6" customFormat="1" ht="26.25" hidden="1" customHeight="1" x14ac:dyDescent="0.15">
      <c r="A6" s="21">
        <v>2</v>
      </c>
      <c r="B6" s="22"/>
      <c r="C6" s="21" t="s">
        <v>13</v>
      </c>
      <c r="D6" s="21"/>
      <c r="E6" s="21">
        <v>80</v>
      </c>
      <c r="F6" s="21">
        <v>730</v>
      </c>
      <c r="G6" s="21">
        <v>349</v>
      </c>
      <c r="H6" s="23"/>
      <c r="I6" s="25" t="s">
        <v>101</v>
      </c>
      <c r="J6" s="23" t="s">
        <v>113</v>
      </c>
    </row>
    <row r="7" spans="1:11" s="6" customFormat="1" ht="26.25" hidden="1" customHeight="1" x14ac:dyDescent="0.15">
      <c r="A7" s="26">
        <v>3</v>
      </c>
      <c r="B7" s="22"/>
      <c r="C7" s="26" t="s">
        <v>14</v>
      </c>
      <c r="D7" s="21"/>
      <c r="E7" s="26">
        <v>100</v>
      </c>
      <c r="F7" s="21">
        <v>880</v>
      </c>
      <c r="G7" s="21">
        <v>459</v>
      </c>
      <c r="H7" s="27">
        <v>6.5</v>
      </c>
      <c r="I7" s="24" t="s">
        <v>104</v>
      </c>
      <c r="J7" s="28" t="s">
        <v>113</v>
      </c>
    </row>
    <row r="8" spans="1:11" s="6" customFormat="1" ht="26.25" hidden="1" customHeight="1" x14ac:dyDescent="0.15">
      <c r="A8" s="26">
        <f>IF(C7="",IF(C6="",A5+1,A6+1),A7+1)</f>
        <v>4</v>
      </c>
      <c r="B8" s="22"/>
      <c r="C8" s="26"/>
      <c r="D8" s="21"/>
      <c r="E8" s="26"/>
      <c r="F8" s="21">
        <v>870</v>
      </c>
      <c r="G8" s="21">
        <v>458</v>
      </c>
      <c r="H8" s="27"/>
      <c r="I8" s="24" t="s">
        <v>105</v>
      </c>
      <c r="J8" s="28"/>
    </row>
    <row r="9" spans="1:11" s="6" customFormat="1" ht="26.25" hidden="1" customHeight="1" x14ac:dyDescent="0.15">
      <c r="A9" s="21">
        <v>4</v>
      </c>
      <c r="B9" s="22"/>
      <c r="C9" s="21" t="s">
        <v>15</v>
      </c>
      <c r="D9" s="21"/>
      <c r="E9" s="21">
        <v>79</v>
      </c>
      <c r="F9" s="21">
        <v>730</v>
      </c>
      <c r="G9" s="21">
        <v>349</v>
      </c>
      <c r="H9" s="23"/>
      <c r="I9" s="24"/>
      <c r="J9" s="23" t="s">
        <v>113</v>
      </c>
    </row>
    <row r="10" spans="1:11" s="6" customFormat="1" ht="26.25" hidden="1" customHeight="1" x14ac:dyDescent="0.15">
      <c r="A10" s="21">
        <v>5</v>
      </c>
      <c r="B10" s="22"/>
      <c r="C10" s="21" t="s">
        <v>16</v>
      </c>
      <c r="D10" s="21"/>
      <c r="E10" s="21">
        <v>79</v>
      </c>
      <c r="F10" s="21">
        <v>730</v>
      </c>
      <c r="G10" s="21">
        <v>349</v>
      </c>
      <c r="H10" s="23">
        <v>6</v>
      </c>
      <c r="I10" s="24"/>
      <c r="J10" s="23" t="s">
        <v>112</v>
      </c>
    </row>
    <row r="11" spans="1:11" s="6" customFormat="1" ht="26.25" hidden="1" customHeight="1" x14ac:dyDescent="0.15">
      <c r="A11" s="21">
        <v>6</v>
      </c>
      <c r="B11" s="22"/>
      <c r="C11" s="21" t="s">
        <v>17</v>
      </c>
      <c r="D11" s="21"/>
      <c r="E11" s="21">
        <v>79</v>
      </c>
      <c r="F11" s="21">
        <v>730</v>
      </c>
      <c r="G11" s="21">
        <v>349</v>
      </c>
      <c r="H11" s="23"/>
      <c r="I11" s="24"/>
      <c r="J11" s="23" t="s">
        <v>112</v>
      </c>
    </row>
    <row r="12" spans="1:11" s="6" customFormat="1" ht="26.25" hidden="1" customHeight="1" x14ac:dyDescent="0.15">
      <c r="A12" s="21">
        <v>7</v>
      </c>
      <c r="B12" s="22"/>
      <c r="C12" s="21" t="s">
        <v>18</v>
      </c>
      <c r="D12" s="21"/>
      <c r="E12" s="21">
        <v>80</v>
      </c>
      <c r="F12" s="21">
        <v>730</v>
      </c>
      <c r="G12" s="21">
        <v>349</v>
      </c>
      <c r="H12" s="23"/>
      <c r="I12" s="24"/>
      <c r="J12" s="23" t="s">
        <v>112</v>
      </c>
    </row>
    <row r="13" spans="1:11" s="6" customFormat="1" ht="26.25" hidden="1" customHeight="1" x14ac:dyDescent="0.15">
      <c r="A13" s="21">
        <v>8</v>
      </c>
      <c r="B13" s="22"/>
      <c r="C13" s="21" t="s">
        <v>19</v>
      </c>
      <c r="D13" s="21"/>
      <c r="E13" s="21">
        <v>79</v>
      </c>
      <c r="F13" s="21">
        <v>730</v>
      </c>
      <c r="G13" s="21">
        <v>349</v>
      </c>
      <c r="H13" s="23"/>
      <c r="I13" s="29"/>
      <c r="J13" s="23" t="s">
        <v>112</v>
      </c>
    </row>
    <row r="14" spans="1:11" s="6" customFormat="1" ht="26.25" hidden="1" customHeight="1" x14ac:dyDescent="0.15">
      <c r="A14" s="26">
        <v>9</v>
      </c>
      <c r="B14" s="22"/>
      <c r="C14" s="26" t="s">
        <v>20</v>
      </c>
      <c r="D14" s="30"/>
      <c r="E14" s="31" t="s">
        <v>93</v>
      </c>
      <c r="F14" s="31" t="s">
        <v>95</v>
      </c>
      <c r="G14" s="31" t="s">
        <v>122</v>
      </c>
      <c r="H14" s="31"/>
      <c r="I14" s="30" t="s">
        <v>106</v>
      </c>
      <c r="J14" s="32" t="s">
        <v>112</v>
      </c>
    </row>
    <row r="15" spans="1:11" s="6" customFormat="1" ht="44.25" hidden="1" customHeight="1" x14ac:dyDescent="0.15">
      <c r="A15" s="26">
        <f>IF(C14="",IF(C13="",A12+1,A13+1),A14+1)</f>
        <v>10</v>
      </c>
      <c r="B15" s="22"/>
      <c r="C15" s="26"/>
      <c r="D15" s="30"/>
      <c r="E15" s="31" t="s">
        <v>98</v>
      </c>
      <c r="F15" s="31" t="s">
        <v>99</v>
      </c>
      <c r="G15" s="31" t="s">
        <v>123</v>
      </c>
      <c r="H15" s="31" t="s">
        <v>97</v>
      </c>
      <c r="I15" s="30" t="s">
        <v>116</v>
      </c>
      <c r="J15" s="32"/>
    </row>
    <row r="16" spans="1:11" s="6" customFormat="1" ht="26.25" hidden="1" customHeight="1" x14ac:dyDescent="0.15">
      <c r="A16" s="26">
        <v>10</v>
      </c>
      <c r="B16" s="22"/>
      <c r="C16" s="21" t="s">
        <v>21</v>
      </c>
      <c r="D16" s="21"/>
      <c r="E16" s="21">
        <v>79</v>
      </c>
      <c r="F16" s="21">
        <v>730</v>
      </c>
      <c r="G16" s="21">
        <v>349</v>
      </c>
      <c r="H16" s="23">
        <v>6</v>
      </c>
      <c r="I16" s="29"/>
      <c r="J16" s="23" t="s">
        <v>112</v>
      </c>
    </row>
    <row r="17" spans="1:10" s="6" customFormat="1" ht="26.25" hidden="1" customHeight="1" x14ac:dyDescent="0.15">
      <c r="A17" s="26">
        <f>IF(C16="",IF(C15="",A14+1,A15+1),A16+1)</f>
        <v>11</v>
      </c>
      <c r="B17" s="22"/>
      <c r="C17" s="21" t="s">
        <v>22</v>
      </c>
      <c r="D17" s="21"/>
      <c r="E17" s="21">
        <v>79</v>
      </c>
      <c r="F17" s="21">
        <v>730</v>
      </c>
      <c r="G17" s="21">
        <v>349</v>
      </c>
      <c r="H17" s="23">
        <v>6</v>
      </c>
      <c r="I17" s="29"/>
      <c r="J17" s="23" t="s">
        <v>112</v>
      </c>
    </row>
    <row r="18" spans="1:10" s="6" customFormat="1" ht="26.25" hidden="1" customHeight="1" x14ac:dyDescent="0.15">
      <c r="A18" s="21">
        <v>11</v>
      </c>
      <c r="B18" s="22"/>
      <c r="C18" s="21" t="s">
        <v>23</v>
      </c>
      <c r="D18" s="21"/>
      <c r="E18" s="21">
        <v>79</v>
      </c>
      <c r="F18" s="21">
        <v>730</v>
      </c>
      <c r="G18" s="21">
        <v>349</v>
      </c>
      <c r="H18" s="23">
        <v>6</v>
      </c>
      <c r="I18" s="29"/>
      <c r="J18" s="23" t="s">
        <v>112</v>
      </c>
    </row>
    <row r="19" spans="1:10" s="6" customFormat="1" ht="26.25" hidden="1" customHeight="1" x14ac:dyDescent="0.15">
      <c r="A19" s="21">
        <v>12</v>
      </c>
      <c r="B19" s="22"/>
      <c r="C19" s="21" t="s">
        <v>24</v>
      </c>
      <c r="D19" s="21"/>
      <c r="E19" s="21">
        <v>79</v>
      </c>
      <c r="F19" s="21">
        <v>730</v>
      </c>
      <c r="G19" s="21">
        <v>349</v>
      </c>
      <c r="H19" s="23">
        <v>6</v>
      </c>
      <c r="I19" s="29"/>
      <c r="J19" s="23" t="s">
        <v>112</v>
      </c>
    </row>
    <row r="20" spans="1:10" s="6" customFormat="1" ht="26.25" hidden="1" customHeight="1" x14ac:dyDescent="0.15">
      <c r="A20" s="21">
        <v>13</v>
      </c>
      <c r="B20" s="22"/>
      <c r="C20" s="21" t="s">
        <v>25</v>
      </c>
      <c r="D20" s="21"/>
      <c r="E20" s="21">
        <v>79</v>
      </c>
      <c r="F20" s="21">
        <v>730</v>
      </c>
      <c r="G20" s="21">
        <v>349</v>
      </c>
      <c r="H20" s="23">
        <v>6</v>
      </c>
      <c r="I20" s="29"/>
      <c r="J20" s="23" t="s">
        <v>112</v>
      </c>
    </row>
    <row r="21" spans="1:10" s="6" customFormat="1" ht="26.25" hidden="1" customHeight="1" x14ac:dyDescent="0.15">
      <c r="A21" s="21">
        <v>14</v>
      </c>
      <c r="B21" s="22"/>
      <c r="C21" s="21" t="s">
        <v>26</v>
      </c>
      <c r="D21" s="21"/>
      <c r="E21" s="21">
        <v>79</v>
      </c>
      <c r="F21" s="21">
        <v>730</v>
      </c>
      <c r="G21" s="21">
        <v>349</v>
      </c>
      <c r="H21" s="23">
        <v>6</v>
      </c>
      <c r="I21" s="29"/>
      <c r="J21" s="23" t="s">
        <v>113</v>
      </c>
    </row>
    <row r="22" spans="1:10" s="6" customFormat="1" ht="26.25" hidden="1" customHeight="1" x14ac:dyDescent="0.15">
      <c r="A22" s="21">
        <v>15</v>
      </c>
      <c r="B22" s="22"/>
      <c r="C22" s="21" t="s">
        <v>27</v>
      </c>
      <c r="D22" s="21"/>
      <c r="E22" s="21">
        <v>79</v>
      </c>
      <c r="F22" s="21">
        <v>730</v>
      </c>
      <c r="G22" s="21">
        <v>349</v>
      </c>
      <c r="H22" s="23"/>
      <c r="I22" s="29"/>
      <c r="J22" s="23" t="s">
        <v>112</v>
      </c>
    </row>
    <row r="23" spans="1:10" s="6" customFormat="1" ht="26.25" hidden="1" customHeight="1" x14ac:dyDescent="0.15">
      <c r="A23" s="21">
        <v>16</v>
      </c>
      <c r="B23" s="22"/>
      <c r="C23" s="21" t="s">
        <v>28</v>
      </c>
      <c r="D23" s="21"/>
      <c r="E23" s="21">
        <v>79</v>
      </c>
      <c r="F23" s="21">
        <v>730</v>
      </c>
      <c r="G23" s="21">
        <v>349</v>
      </c>
      <c r="H23" s="23">
        <v>6</v>
      </c>
      <c r="I23" s="29" t="s">
        <v>102</v>
      </c>
      <c r="J23" s="23" t="s">
        <v>112</v>
      </c>
    </row>
    <row r="24" spans="1:10" s="6" customFormat="1" ht="33" hidden="1" customHeight="1" x14ac:dyDescent="0.15">
      <c r="A24" s="21">
        <v>17</v>
      </c>
      <c r="B24" s="22"/>
      <c r="C24" s="33" t="s">
        <v>151</v>
      </c>
      <c r="D24" s="33"/>
      <c r="E24" s="21">
        <v>79</v>
      </c>
      <c r="F24" s="21">
        <v>730</v>
      </c>
      <c r="G24" s="21">
        <v>349</v>
      </c>
      <c r="H24" s="23">
        <v>6</v>
      </c>
      <c r="I24" s="29"/>
      <c r="J24" s="23" t="s">
        <v>112</v>
      </c>
    </row>
    <row r="25" spans="1:10" s="6" customFormat="1" ht="26.25" hidden="1" customHeight="1" x14ac:dyDescent="0.15">
      <c r="A25" s="21">
        <v>18</v>
      </c>
      <c r="B25" s="22"/>
      <c r="C25" s="21" t="s">
        <v>29</v>
      </c>
      <c r="D25" s="21"/>
      <c r="E25" s="21">
        <v>79</v>
      </c>
      <c r="F25" s="21">
        <v>730</v>
      </c>
      <c r="G25" s="21">
        <v>349</v>
      </c>
      <c r="H25" s="23">
        <v>6</v>
      </c>
      <c r="I25" s="29"/>
      <c r="J25" s="23" t="s">
        <v>112</v>
      </c>
    </row>
    <row r="26" spans="1:10" s="6" customFormat="1" ht="26.25" hidden="1" customHeight="1" x14ac:dyDescent="0.15">
      <c r="A26" s="21">
        <v>19</v>
      </c>
      <c r="B26" s="22"/>
      <c r="C26" s="21" t="s">
        <v>136</v>
      </c>
      <c r="D26" s="21"/>
      <c r="E26" s="21">
        <v>79</v>
      </c>
      <c r="F26" s="21">
        <v>730</v>
      </c>
      <c r="G26" s="21">
        <v>349</v>
      </c>
      <c r="H26" s="23"/>
      <c r="I26" s="29"/>
      <c r="J26" s="23" t="s">
        <v>112</v>
      </c>
    </row>
    <row r="27" spans="1:10" s="6" customFormat="1" ht="26.25" hidden="1" customHeight="1" x14ac:dyDescent="0.15">
      <c r="A27" s="21">
        <v>20</v>
      </c>
      <c r="B27" s="22"/>
      <c r="C27" s="33" t="s">
        <v>152</v>
      </c>
      <c r="D27" s="21"/>
      <c r="E27" s="21">
        <v>79</v>
      </c>
      <c r="F27" s="21">
        <v>730</v>
      </c>
      <c r="G27" s="21">
        <v>349</v>
      </c>
      <c r="H27" s="23">
        <v>6</v>
      </c>
      <c r="I27" s="29"/>
      <c r="J27" s="23" t="s">
        <v>113</v>
      </c>
    </row>
    <row r="28" spans="1:10" s="6" customFormat="1" ht="26.25" hidden="1" customHeight="1" x14ac:dyDescent="0.15">
      <c r="A28" s="21">
        <v>21</v>
      </c>
      <c r="B28" s="22"/>
      <c r="C28" s="21" t="s">
        <v>30</v>
      </c>
      <c r="D28" s="21"/>
      <c r="E28" s="21">
        <v>79</v>
      </c>
      <c r="F28" s="21">
        <v>730</v>
      </c>
      <c r="G28" s="21">
        <v>349</v>
      </c>
      <c r="H28" s="23"/>
      <c r="I28" s="29"/>
      <c r="J28" s="23" t="s">
        <v>112</v>
      </c>
    </row>
    <row r="29" spans="1:10" s="6" customFormat="1" ht="26.25" hidden="1" customHeight="1" x14ac:dyDescent="0.15">
      <c r="A29" s="21">
        <v>22</v>
      </c>
      <c r="B29" s="22"/>
      <c r="C29" s="21" t="s">
        <v>31</v>
      </c>
      <c r="D29" s="21"/>
      <c r="E29" s="21">
        <v>79</v>
      </c>
      <c r="F29" s="21">
        <v>730</v>
      </c>
      <c r="G29" s="21">
        <v>349</v>
      </c>
      <c r="H29" s="23"/>
      <c r="I29" s="29"/>
      <c r="J29" s="23" t="s">
        <v>114</v>
      </c>
    </row>
    <row r="30" spans="1:10" s="6" customFormat="1" ht="26.25" hidden="1" customHeight="1" x14ac:dyDescent="0.15">
      <c r="A30" s="21">
        <v>23</v>
      </c>
      <c r="B30" s="22"/>
      <c r="C30" s="21" t="s">
        <v>32</v>
      </c>
      <c r="D30" s="21"/>
      <c r="E30" s="21" t="s">
        <v>34</v>
      </c>
      <c r="F30" s="21" t="s">
        <v>36</v>
      </c>
      <c r="G30" s="21" t="s">
        <v>124</v>
      </c>
      <c r="H30" s="23"/>
      <c r="I30" s="30" t="s">
        <v>134</v>
      </c>
      <c r="J30" s="23" t="s">
        <v>112</v>
      </c>
    </row>
    <row r="31" spans="1:10" s="6" customFormat="1" ht="26.25" hidden="1" customHeight="1" x14ac:dyDescent="0.15">
      <c r="A31" s="21">
        <v>24</v>
      </c>
      <c r="B31" s="22"/>
      <c r="C31" s="21" t="s">
        <v>38</v>
      </c>
      <c r="D31" s="21"/>
      <c r="E31" s="21" t="s">
        <v>40</v>
      </c>
      <c r="F31" s="21" t="s">
        <v>42</v>
      </c>
      <c r="G31" s="21" t="s">
        <v>125</v>
      </c>
      <c r="H31" s="23" t="s">
        <v>44</v>
      </c>
      <c r="I31" s="29"/>
      <c r="J31" s="23" t="s">
        <v>113</v>
      </c>
    </row>
    <row r="32" spans="1:10" s="6" customFormat="1" ht="26.25" hidden="1" customHeight="1" x14ac:dyDescent="0.15">
      <c r="A32" s="21">
        <v>25</v>
      </c>
      <c r="B32" s="22"/>
      <c r="C32" s="21" t="s">
        <v>45</v>
      </c>
      <c r="D32" s="21"/>
      <c r="E32" s="21" t="s">
        <v>47</v>
      </c>
      <c r="F32" s="21" t="s">
        <v>49</v>
      </c>
      <c r="G32" s="21" t="s">
        <v>126</v>
      </c>
      <c r="H32" s="23"/>
      <c r="I32" s="29"/>
      <c r="J32" s="23" t="s">
        <v>113</v>
      </c>
    </row>
    <row r="33" spans="1:10" s="6" customFormat="1" ht="46.5" hidden="1" customHeight="1" x14ac:dyDescent="0.15">
      <c r="A33" s="26">
        <v>26</v>
      </c>
      <c r="B33" s="22"/>
      <c r="C33" s="26" t="s">
        <v>51</v>
      </c>
      <c r="D33" s="21"/>
      <c r="E33" s="21">
        <v>100</v>
      </c>
      <c r="F33" s="21">
        <v>860</v>
      </c>
      <c r="G33" s="21">
        <v>382</v>
      </c>
      <c r="H33" s="23">
        <v>6.5</v>
      </c>
      <c r="I33" s="30" t="s">
        <v>154</v>
      </c>
      <c r="J33" s="27" t="s">
        <v>113</v>
      </c>
    </row>
    <row r="34" spans="1:10" s="6" customFormat="1" ht="34.5" hidden="1" customHeight="1" x14ac:dyDescent="0.15">
      <c r="A34" s="26"/>
      <c r="B34" s="22"/>
      <c r="C34" s="26"/>
      <c r="D34" s="21"/>
      <c r="E34" s="21">
        <v>100</v>
      </c>
      <c r="F34" s="21" t="s">
        <v>52</v>
      </c>
      <c r="G34" s="21" t="s">
        <v>127</v>
      </c>
      <c r="H34" s="23">
        <v>6.5</v>
      </c>
      <c r="I34" s="30" t="s">
        <v>155</v>
      </c>
      <c r="J34" s="27"/>
    </row>
    <row r="35" spans="1:10" s="6" customFormat="1" ht="26.25" hidden="1" customHeight="1" x14ac:dyDescent="0.15">
      <c r="A35" s="26">
        <v>27</v>
      </c>
      <c r="B35" s="22"/>
      <c r="C35" s="26" t="s">
        <v>82</v>
      </c>
      <c r="D35" s="21"/>
      <c r="E35" s="21">
        <v>79</v>
      </c>
      <c r="F35" s="21">
        <v>730</v>
      </c>
      <c r="G35" s="21">
        <v>349</v>
      </c>
      <c r="H35" s="23"/>
      <c r="I35" s="34" t="s">
        <v>115</v>
      </c>
      <c r="J35" s="28" t="s">
        <v>113</v>
      </c>
    </row>
    <row r="36" spans="1:10" s="6" customFormat="1" ht="26.25" hidden="1" customHeight="1" x14ac:dyDescent="0.15">
      <c r="A36" s="26">
        <f>IF(C35="",IF(C33="",A32+1,A33+1),A35+1)</f>
        <v>28</v>
      </c>
      <c r="B36" s="22"/>
      <c r="C36" s="26"/>
      <c r="D36" s="21"/>
      <c r="E36" s="21" t="s">
        <v>55</v>
      </c>
      <c r="F36" s="21" t="s">
        <v>57</v>
      </c>
      <c r="G36" s="21" t="s">
        <v>128</v>
      </c>
      <c r="H36" s="23" t="s">
        <v>59</v>
      </c>
      <c r="I36" s="34" t="s">
        <v>117</v>
      </c>
      <c r="J36" s="28"/>
    </row>
    <row r="37" spans="1:10" s="6" customFormat="1" ht="26.25" hidden="1" customHeight="1" x14ac:dyDescent="0.15">
      <c r="A37" s="21">
        <v>28</v>
      </c>
      <c r="B37" s="22"/>
      <c r="C37" s="21" t="s">
        <v>60</v>
      </c>
      <c r="D37" s="21"/>
      <c r="E37" s="21">
        <v>78</v>
      </c>
      <c r="F37" s="21">
        <v>730</v>
      </c>
      <c r="G37" s="21">
        <v>349</v>
      </c>
      <c r="H37" s="23">
        <v>5.5</v>
      </c>
      <c r="I37" s="29" t="s">
        <v>118</v>
      </c>
      <c r="J37" s="23" t="s">
        <v>114</v>
      </c>
    </row>
    <row r="38" spans="1:10" s="6" customFormat="1" ht="33.75" hidden="1" customHeight="1" x14ac:dyDescent="0.15">
      <c r="A38" s="21">
        <v>29</v>
      </c>
      <c r="B38" s="22"/>
      <c r="C38" s="21" t="s">
        <v>61</v>
      </c>
      <c r="D38" s="33" t="s">
        <v>149</v>
      </c>
      <c r="E38" s="21">
        <v>72</v>
      </c>
      <c r="F38" s="21">
        <v>675</v>
      </c>
      <c r="G38" s="21">
        <v>308</v>
      </c>
      <c r="H38" s="23">
        <v>5.5</v>
      </c>
      <c r="I38" s="29" t="s">
        <v>148</v>
      </c>
      <c r="J38" s="23" t="s">
        <v>114</v>
      </c>
    </row>
    <row r="39" spans="1:10" s="6" customFormat="1" ht="26.25" hidden="1" customHeight="1" x14ac:dyDescent="0.15">
      <c r="A39" s="21">
        <v>30</v>
      </c>
      <c r="B39" s="22"/>
      <c r="C39" s="21" t="s">
        <v>62</v>
      </c>
      <c r="D39" s="21"/>
      <c r="E39" s="21">
        <v>79</v>
      </c>
      <c r="F39" s="21">
        <v>730</v>
      </c>
      <c r="G39" s="21">
        <v>349</v>
      </c>
      <c r="H39" s="23">
        <v>5.5</v>
      </c>
      <c r="I39" s="29"/>
      <c r="J39" s="23" t="s">
        <v>112</v>
      </c>
    </row>
    <row r="40" spans="1:10" s="6" customFormat="1" ht="26.25" hidden="1" customHeight="1" x14ac:dyDescent="0.15">
      <c r="A40" s="21">
        <v>31</v>
      </c>
      <c r="B40" s="22"/>
      <c r="C40" s="21" t="s">
        <v>63</v>
      </c>
      <c r="D40" s="21"/>
      <c r="E40" s="21">
        <v>79</v>
      </c>
      <c r="F40" s="21">
        <v>730</v>
      </c>
      <c r="G40" s="21">
        <v>349</v>
      </c>
      <c r="H40" s="23"/>
      <c r="I40" s="29" t="s">
        <v>107</v>
      </c>
      <c r="J40" s="23" t="s">
        <v>112</v>
      </c>
    </row>
    <row r="41" spans="1:10" s="6" customFormat="1" ht="26.25" hidden="1" customHeight="1" x14ac:dyDescent="0.15">
      <c r="A41" s="21">
        <v>35</v>
      </c>
      <c r="B41" s="22"/>
      <c r="C41" s="21" t="s">
        <v>64</v>
      </c>
      <c r="D41" s="21"/>
      <c r="E41" s="21" t="s">
        <v>47</v>
      </c>
      <c r="F41" s="21" t="s">
        <v>65</v>
      </c>
      <c r="G41" s="21" t="s">
        <v>129</v>
      </c>
      <c r="H41" s="23"/>
      <c r="I41" s="35"/>
      <c r="J41" s="23" t="s">
        <v>113</v>
      </c>
    </row>
    <row r="42" spans="1:10" s="6" customFormat="1" ht="26.25" hidden="1" customHeight="1" x14ac:dyDescent="0.15">
      <c r="A42" s="21">
        <v>36</v>
      </c>
      <c r="B42" s="22" t="s">
        <v>67</v>
      </c>
      <c r="C42" s="21" t="s">
        <v>68</v>
      </c>
      <c r="D42" s="21"/>
      <c r="E42" s="21" t="s">
        <v>70</v>
      </c>
      <c r="F42" s="21" t="s">
        <v>72</v>
      </c>
      <c r="G42" s="21" t="s">
        <v>130</v>
      </c>
      <c r="H42" s="23"/>
      <c r="I42" s="29"/>
      <c r="J42" s="23" t="s">
        <v>113</v>
      </c>
    </row>
    <row r="43" spans="1:10" s="6" customFormat="1" ht="26.25" hidden="1" customHeight="1" x14ac:dyDescent="0.15">
      <c r="A43" s="21">
        <v>37</v>
      </c>
      <c r="B43" s="22"/>
      <c r="C43" s="21" t="s">
        <v>74</v>
      </c>
      <c r="D43" s="21"/>
      <c r="E43" s="21">
        <v>61</v>
      </c>
      <c r="F43" s="21">
        <v>585</v>
      </c>
      <c r="G43" s="21">
        <v>251</v>
      </c>
      <c r="H43" s="23"/>
      <c r="I43" s="29"/>
      <c r="J43" s="23" t="s">
        <v>114</v>
      </c>
    </row>
    <row r="44" spans="1:10" s="6" customFormat="1" ht="26.25" hidden="1" customHeight="1" x14ac:dyDescent="0.15">
      <c r="A44" s="21">
        <v>38</v>
      </c>
      <c r="B44" s="22"/>
      <c r="C44" s="21" t="s">
        <v>75</v>
      </c>
      <c r="D44" s="21"/>
      <c r="E44" s="21">
        <v>61</v>
      </c>
      <c r="F44" s="21">
        <v>585</v>
      </c>
      <c r="G44" s="21">
        <v>251</v>
      </c>
      <c r="H44" s="23"/>
      <c r="I44" s="29"/>
      <c r="J44" s="23" t="s">
        <v>113</v>
      </c>
    </row>
    <row r="45" spans="1:10" s="6" customFormat="1" ht="26.25" hidden="1" customHeight="1" x14ac:dyDescent="0.15">
      <c r="A45" s="21">
        <v>39</v>
      </c>
      <c r="B45" s="22"/>
      <c r="C45" s="21" t="s">
        <v>76</v>
      </c>
      <c r="D45" s="21"/>
      <c r="E45" s="21">
        <v>61</v>
      </c>
      <c r="F45" s="21">
        <v>585</v>
      </c>
      <c r="G45" s="21">
        <v>251</v>
      </c>
      <c r="H45" s="23">
        <v>5</v>
      </c>
      <c r="I45" s="29"/>
      <c r="J45" s="23" t="s">
        <v>113</v>
      </c>
    </row>
    <row r="46" spans="1:10" s="6" customFormat="1" ht="30.75" hidden="1" customHeight="1" x14ac:dyDescent="0.15">
      <c r="A46" s="21">
        <v>40</v>
      </c>
      <c r="B46" s="22"/>
      <c r="C46" s="21" t="s">
        <v>78</v>
      </c>
      <c r="D46" s="21"/>
      <c r="E46" s="21">
        <v>61</v>
      </c>
      <c r="F46" s="21">
        <v>585</v>
      </c>
      <c r="G46" s="21">
        <v>251</v>
      </c>
      <c r="H46" s="23">
        <v>5.5</v>
      </c>
      <c r="I46" s="30" t="s">
        <v>161</v>
      </c>
      <c r="J46" s="23" t="s">
        <v>113</v>
      </c>
    </row>
    <row r="47" spans="1:10" s="6" customFormat="1" ht="26.25" hidden="1" customHeight="1" x14ac:dyDescent="0.15">
      <c r="A47" s="21">
        <v>41</v>
      </c>
      <c r="B47" s="22"/>
      <c r="C47" s="21" t="s">
        <v>77</v>
      </c>
      <c r="D47" s="21"/>
      <c r="E47" s="21">
        <v>61</v>
      </c>
      <c r="F47" s="21">
        <v>585</v>
      </c>
      <c r="G47" s="21">
        <v>251</v>
      </c>
      <c r="H47" s="23">
        <v>5.5</v>
      </c>
      <c r="I47" s="29"/>
      <c r="J47" s="23" t="s">
        <v>113</v>
      </c>
    </row>
    <row r="48" spans="1:10" s="6" customFormat="1" ht="26.25" hidden="1" customHeight="1" x14ac:dyDescent="0.15">
      <c r="A48" s="21">
        <v>42</v>
      </c>
      <c r="B48" s="22"/>
      <c r="C48" s="21" t="s">
        <v>81</v>
      </c>
      <c r="D48" s="21"/>
      <c r="E48" s="21">
        <v>61</v>
      </c>
      <c r="F48" s="21">
        <v>585</v>
      </c>
      <c r="G48" s="21">
        <v>251</v>
      </c>
      <c r="H48" s="23">
        <v>5.5</v>
      </c>
      <c r="I48" s="29" t="s">
        <v>135</v>
      </c>
      <c r="J48" s="36" t="s">
        <v>113</v>
      </c>
    </row>
    <row r="49" spans="1:11" s="6" customFormat="1" ht="26.25" hidden="1" customHeight="1" x14ac:dyDescent="0.15">
      <c r="A49" s="21">
        <v>43</v>
      </c>
      <c r="B49" s="22"/>
      <c r="C49" s="21" t="s">
        <v>83</v>
      </c>
      <c r="D49" s="21"/>
      <c r="E49" s="21">
        <v>61</v>
      </c>
      <c r="F49" s="21">
        <v>585</v>
      </c>
      <c r="G49" s="21">
        <v>251</v>
      </c>
      <c r="H49" s="23">
        <v>5.5</v>
      </c>
      <c r="I49" s="29" t="s">
        <v>84</v>
      </c>
      <c r="J49" s="36" t="s">
        <v>113</v>
      </c>
    </row>
    <row r="50" spans="1:11" s="6" customFormat="1" ht="26.25" hidden="1" customHeight="1" x14ac:dyDescent="0.15">
      <c r="A50" s="26">
        <v>44</v>
      </c>
      <c r="B50" s="22"/>
      <c r="C50" s="26" t="s">
        <v>79</v>
      </c>
      <c r="D50" s="21"/>
      <c r="E50" s="21" t="s">
        <v>139</v>
      </c>
      <c r="F50" s="21" t="s">
        <v>141</v>
      </c>
      <c r="G50" s="21" t="s">
        <v>143</v>
      </c>
      <c r="H50" s="23" t="s">
        <v>145</v>
      </c>
      <c r="I50" s="30" t="s">
        <v>137</v>
      </c>
      <c r="J50" s="36" t="s">
        <v>112</v>
      </c>
      <c r="K50" s="7"/>
    </row>
    <row r="51" spans="1:11" s="6" customFormat="1" ht="26.25" hidden="1" customHeight="1" x14ac:dyDescent="0.15">
      <c r="A51" s="26"/>
      <c r="B51" s="22"/>
      <c r="C51" s="26"/>
      <c r="D51" s="21"/>
      <c r="E51" s="21" t="s">
        <v>85</v>
      </c>
      <c r="F51" s="21" t="s">
        <v>86</v>
      </c>
      <c r="G51" s="21" t="s">
        <v>131</v>
      </c>
      <c r="H51" s="23" t="s">
        <v>145</v>
      </c>
      <c r="I51" s="30" t="s">
        <v>146</v>
      </c>
      <c r="J51" s="36" t="s">
        <v>112</v>
      </c>
    </row>
    <row r="52" spans="1:11" s="6" customFormat="1" ht="26.25" hidden="1" customHeight="1" x14ac:dyDescent="0.15">
      <c r="A52" s="21">
        <v>45</v>
      </c>
      <c r="B52" s="22"/>
      <c r="C52" s="21" t="s">
        <v>80</v>
      </c>
      <c r="D52" s="21"/>
      <c r="E52" s="21" t="s">
        <v>55</v>
      </c>
      <c r="F52" s="21" t="s">
        <v>57</v>
      </c>
      <c r="G52" s="21" t="s">
        <v>128</v>
      </c>
      <c r="H52" s="21"/>
      <c r="I52" s="29"/>
      <c r="J52" s="36" t="s">
        <v>113</v>
      </c>
    </row>
    <row r="53" spans="1:11" s="6" customFormat="1" ht="26.25" customHeight="1" x14ac:dyDescent="0.15">
      <c r="A53" s="21">
        <v>46</v>
      </c>
      <c r="B53" s="22"/>
      <c r="C53" s="37" t="s">
        <v>150</v>
      </c>
      <c r="D53" s="21"/>
      <c r="E53" s="21">
        <v>79</v>
      </c>
      <c r="F53" s="21">
        <v>730</v>
      </c>
      <c r="G53" s="21">
        <v>349</v>
      </c>
      <c r="H53" s="21"/>
      <c r="I53" s="29"/>
      <c r="J53" s="36" t="s">
        <v>113</v>
      </c>
    </row>
    <row r="54" spans="1:11" s="6" customFormat="1" ht="26.25" hidden="1" customHeight="1" x14ac:dyDescent="0.15">
      <c r="A54" s="26">
        <v>47</v>
      </c>
      <c r="B54" s="22"/>
      <c r="C54" s="26" t="s">
        <v>111</v>
      </c>
      <c r="D54" s="33"/>
      <c r="E54" s="21">
        <v>71</v>
      </c>
      <c r="F54" s="21">
        <v>675</v>
      </c>
      <c r="G54" s="21">
        <v>308</v>
      </c>
      <c r="H54" s="23">
        <v>6</v>
      </c>
      <c r="I54" s="30" t="s">
        <v>119</v>
      </c>
      <c r="J54" s="28" t="s">
        <v>113</v>
      </c>
    </row>
    <row r="55" spans="1:11" s="6" customFormat="1" ht="26.25" hidden="1" customHeight="1" x14ac:dyDescent="0.15">
      <c r="A55" s="26"/>
      <c r="B55" s="22"/>
      <c r="C55" s="26"/>
      <c r="D55" s="21"/>
      <c r="E55" s="21">
        <v>61</v>
      </c>
      <c r="F55" s="21">
        <v>585</v>
      </c>
      <c r="G55" s="21">
        <v>251</v>
      </c>
      <c r="H55" s="23">
        <v>5.5</v>
      </c>
      <c r="I55" s="30" t="s">
        <v>103</v>
      </c>
      <c r="J55" s="28"/>
    </row>
    <row r="56" spans="1:11" x14ac:dyDescent="0.15">
      <c r="I56" s="3"/>
    </row>
    <row r="57" spans="1:11" x14ac:dyDescent="0.15">
      <c r="I57" s="3"/>
    </row>
    <row r="58" spans="1:11" x14ac:dyDescent="0.15">
      <c r="I58" s="3"/>
    </row>
    <row r="59" spans="1:11" x14ac:dyDescent="0.15">
      <c r="I59" s="3"/>
    </row>
    <row r="60" spans="1:11" x14ac:dyDescent="0.15">
      <c r="I60" s="3"/>
    </row>
    <row r="61" spans="1:11" x14ac:dyDescent="0.15">
      <c r="I61" s="3"/>
    </row>
  </sheetData>
  <mergeCells count="31">
    <mergeCell ref="A1:J1"/>
    <mergeCell ref="A3:A4"/>
    <mergeCell ref="B3:B4"/>
    <mergeCell ref="C3:D4"/>
    <mergeCell ref="I3:I4"/>
    <mergeCell ref="E3:E4"/>
    <mergeCell ref="F3:F4"/>
    <mergeCell ref="G3:G4"/>
    <mergeCell ref="H3:H4"/>
    <mergeCell ref="A33:A34"/>
    <mergeCell ref="C33:C34"/>
    <mergeCell ref="J33:J34"/>
    <mergeCell ref="A35:A36"/>
    <mergeCell ref="C35:C36"/>
    <mergeCell ref="J35:J36"/>
    <mergeCell ref="B5:B41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B42:B55"/>
    <mergeCell ref="A50:A51"/>
    <mergeCell ref="C50:C51"/>
    <mergeCell ref="A54:A55"/>
    <mergeCell ref="C54:C55"/>
    <mergeCell ref="J54:J55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1" manualBreakCount="1">
    <brk id="38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24-1 이전 기준표(참고용)</vt:lpstr>
      <vt:lpstr>★24-2 이후 기준표</vt:lpstr>
      <vt:lpstr>'★24-2 이후 기준표'!Print_Area</vt:lpstr>
      <vt:lpstr>'24-1 이전 기준표(참고용)'!Print_Area</vt:lpstr>
      <vt:lpstr>'★24-2 이후 기준표'!Print_Titles</vt:lpstr>
      <vt:lpstr>'24-1 이전 기준표(참고용)'!Print_Titles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user</cp:lastModifiedBy>
  <cp:lastPrinted>2024-09-10T01:34:14Z</cp:lastPrinted>
  <dcterms:created xsi:type="dcterms:W3CDTF">2011-09-14T01:47:00Z</dcterms:created>
  <dcterms:modified xsi:type="dcterms:W3CDTF">2024-11-05T08:20:07Z</dcterms:modified>
</cp:coreProperties>
</file>